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schenkel/Desktop/Alt. to Precalculus/Unit 6/6.3 Credit Cards /"/>
    </mc:Choice>
  </mc:AlternateContent>
  <xr:revisionPtr revIDLastSave="0" documentId="13_ncr:1_{B31C9A78-B236-ED41-BFBC-EAD3B0AC75B8}" xr6:coauthVersionLast="36" xr6:coauthVersionMax="36" xr10:uidLastSave="{00000000-0000-0000-0000-000000000000}"/>
  <bookViews>
    <workbookView xWindow="4340" yWindow="460" windowWidth="21080" windowHeight="12660" activeTab="1" xr2:uid="{C2DE76A6-767A-FC44-8CE7-0C4064AE8CC7}"/>
  </bookViews>
  <sheets>
    <sheet name="BRITNEY" sheetId="1" r:id="rId1"/>
    <sheet name="WILMA" sheetId="3" r:id="rId2"/>
    <sheet name="Sheet2" sheetId="2" r:id="rId3"/>
  </sheets>
  <definedNames>
    <definedName name="solver_adj" localSheetId="1" hidden="1">WILMA!$G$3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itr" localSheetId="1" hidden="1">2147483647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opt" localSheetId="1" hidden="1">WILMA!$B$26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5" i="3"/>
  <c r="D26" i="3" l="1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B2" i="3"/>
  <c r="C3" i="3" s="1"/>
  <c r="E184" i="1"/>
  <c r="D184" i="1"/>
  <c r="C185" i="1"/>
  <c r="A185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A159" i="1"/>
  <c r="A160" i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B103" i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B88" i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A88" i="1"/>
  <c r="A89" i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B71" i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C4" i="1"/>
  <c r="C5" i="1"/>
  <c r="C6" i="1"/>
  <c r="C3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3" i="1"/>
  <c r="B2" i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3" i="1"/>
  <c r="C4" i="3" l="1"/>
  <c r="C5" i="3" l="1"/>
  <c r="C6" i="3" l="1"/>
  <c r="C7" i="3" l="1"/>
  <c r="C8" i="3" l="1"/>
  <c r="C9" i="3" l="1"/>
  <c r="C10" i="3" l="1"/>
  <c r="C11" i="3" l="1"/>
  <c r="C12" i="3" l="1"/>
  <c r="C13" i="3" l="1"/>
  <c r="C14" i="3" l="1"/>
  <c r="C15" i="3" l="1"/>
  <c r="C16" i="3" l="1"/>
  <c r="C17" i="3" l="1"/>
  <c r="C18" i="3" l="1"/>
  <c r="C19" i="3" l="1"/>
  <c r="C20" i="3" l="1"/>
  <c r="C21" i="3" l="1"/>
  <c r="C22" i="3" l="1"/>
  <c r="C23" i="3" l="1"/>
  <c r="C24" i="3" l="1"/>
  <c r="C25" i="3" l="1"/>
  <c r="C26" i="3" l="1"/>
</calcChain>
</file>

<file path=xl/sharedStrings.xml><?xml version="1.0" encoding="utf-8"?>
<sst xmlns="http://schemas.openxmlformats.org/spreadsheetml/2006/main" count="16" uniqueCount="10">
  <si>
    <t>Month</t>
  </si>
  <si>
    <t>Balance</t>
  </si>
  <si>
    <t xml:space="preserve">Interest </t>
  </si>
  <si>
    <t>Original Debt</t>
  </si>
  <si>
    <t>Interest Rate</t>
  </si>
  <si>
    <t>Minimum Payment</t>
  </si>
  <si>
    <t>Total $$ paid</t>
  </si>
  <si>
    <t>Payment</t>
  </si>
  <si>
    <t>Total $ Paid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</si>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</sst>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F5EF-BC63-AD47-85F5-21FF5CAD815A}">
  <dimension ref="A1:G185"/>
  <sheetViews>
    <sheetView topLeftCell="A85" zoomScale="140" zoomScaleNormal="140" workbookViewId="0">
      <selection activeCell="E184" sqref="E184"/>
    </sheetView>
  </sheetViews>
  <sheetFormatPr baseColWidth="10" defaultRowHeight="16" x14ac:dyDescent="0.2"/>
  <cols>
    <col min="6" max="6" width="12.6640625" customWidth="1"/>
  </cols>
  <sheetData>
    <row r="1" spans="1:7" x14ac:dyDescent="0.2">
      <c r="A1" t="s">
        <v>0</v>
      </c>
      <c r="B1" t="s">
        <v>1</v>
      </c>
      <c r="C1" t="s">
        <v>2</v>
      </c>
      <c r="F1" t="s">
        <v>3</v>
      </c>
      <c r="G1">
        <v>4788</v>
      </c>
    </row>
    <row r="2" spans="1:7" x14ac:dyDescent="0.2">
      <c r="A2">
        <v>0</v>
      </c>
      <c r="B2">
        <f>G1</f>
        <v>4788</v>
      </c>
      <c r="F2" t="s">
        <v>4</v>
      </c>
      <c r="G2">
        <v>0.2031</v>
      </c>
    </row>
    <row r="3" spans="1:7" x14ac:dyDescent="0.2">
      <c r="A3">
        <f>A2+1</f>
        <v>1</v>
      </c>
      <c r="B3">
        <f>B2*(1+(G$2/12))-MAX(0.03*B2,G$3)</f>
        <v>4725.3968999999997</v>
      </c>
      <c r="C3">
        <f>B2*((G$2/12))</f>
        <v>81.036899999999989</v>
      </c>
      <c r="F3" t="s">
        <v>5</v>
      </c>
      <c r="G3">
        <v>25</v>
      </c>
    </row>
    <row r="4" spans="1:7" x14ac:dyDescent="0.2">
      <c r="A4">
        <f t="shared" ref="A4:A67" si="0">A3+1</f>
        <v>2</v>
      </c>
      <c r="B4">
        <f t="shared" ref="B4:B67" si="1">B3*(1+(G$2/12))-MAX(0.03*B3,G$3)</f>
        <v>4663.6123355324999</v>
      </c>
      <c r="C4">
        <f t="shared" ref="C4:C67" si="2">B3*((G$2/12))</f>
        <v>79.977342532499989</v>
      </c>
    </row>
    <row r="5" spans="1:7" x14ac:dyDescent="0.2">
      <c r="A5">
        <f t="shared" si="0"/>
        <v>3</v>
      </c>
      <c r="B5">
        <f t="shared" si="1"/>
        <v>4602.6356042454127</v>
      </c>
      <c r="C5">
        <f t="shared" si="2"/>
        <v>78.93163877888756</v>
      </c>
    </row>
    <row r="6" spans="1:7" x14ac:dyDescent="0.2">
      <c r="A6">
        <f t="shared" si="0"/>
        <v>4</v>
      </c>
      <c r="B6">
        <f t="shared" si="1"/>
        <v>4542.4561437199045</v>
      </c>
      <c r="C6">
        <f t="shared" si="2"/>
        <v>77.899607601853603</v>
      </c>
    </row>
    <row r="7" spans="1:7" x14ac:dyDescent="0.2">
      <c r="A7">
        <f t="shared" si="0"/>
        <v>5</v>
      </c>
      <c r="B7">
        <f t="shared" si="1"/>
        <v>4483.0635296407672</v>
      </c>
      <c r="C7">
        <f t="shared" si="2"/>
        <v>76.881070232459379</v>
      </c>
    </row>
    <row r="8" spans="1:7" x14ac:dyDescent="0.2">
      <c r="A8">
        <f t="shared" si="0"/>
        <v>6</v>
      </c>
      <c r="B8">
        <f t="shared" si="1"/>
        <v>4424.4474739907146</v>
      </c>
      <c r="C8">
        <f t="shared" si="2"/>
        <v>75.875850239169978</v>
      </c>
    </row>
    <row r="9" spans="1:7" x14ac:dyDescent="0.2">
      <c r="A9">
        <f t="shared" si="0"/>
        <v>7</v>
      </c>
      <c r="B9">
        <f t="shared" si="1"/>
        <v>4366.5978232682864</v>
      </c>
      <c r="C9">
        <f t="shared" si="2"/>
        <v>74.883773497292836</v>
      </c>
    </row>
    <row r="10" spans="1:7" x14ac:dyDescent="0.2">
      <c r="A10">
        <f t="shared" si="0"/>
        <v>8</v>
      </c>
      <c r="B10">
        <f t="shared" si="1"/>
        <v>4309.5045567290535</v>
      </c>
      <c r="C10">
        <f t="shared" si="2"/>
        <v>73.904668158815738</v>
      </c>
    </row>
    <row r="11" spans="1:7" x14ac:dyDescent="0.2">
      <c r="A11">
        <f t="shared" si="0"/>
        <v>9</v>
      </c>
      <c r="B11">
        <f t="shared" si="1"/>
        <v>4253.1577846498212</v>
      </c>
      <c r="C11">
        <f t="shared" si="2"/>
        <v>72.938364622639227</v>
      </c>
    </row>
    <row r="12" spans="1:7" x14ac:dyDescent="0.2">
      <c r="A12">
        <f t="shared" si="0"/>
        <v>10</v>
      </c>
      <c r="B12">
        <f t="shared" si="1"/>
        <v>4197.5477466155253</v>
      </c>
      <c r="C12">
        <f t="shared" si="2"/>
        <v>71.984695505198218</v>
      </c>
    </row>
    <row r="13" spans="1:7" x14ac:dyDescent="0.2">
      <c r="A13">
        <f t="shared" si="0"/>
        <v>11</v>
      </c>
      <c r="B13">
        <f t="shared" si="1"/>
        <v>4142.6648098285277</v>
      </c>
      <c r="C13">
        <f t="shared" si="2"/>
        <v>71.043495611467762</v>
      </c>
    </row>
    <row r="14" spans="1:7" x14ac:dyDescent="0.2">
      <c r="A14">
        <f t="shared" si="0"/>
        <v>12</v>
      </c>
      <c r="B14">
        <f t="shared" si="1"/>
        <v>4088.49946744002</v>
      </c>
      <c r="C14">
        <f t="shared" si="2"/>
        <v>70.114601906347829</v>
      </c>
    </row>
    <row r="15" spans="1:7" x14ac:dyDescent="0.2">
      <c r="A15">
        <f t="shared" si="0"/>
        <v>13</v>
      </c>
      <c r="B15">
        <f t="shared" si="1"/>
        <v>4035.0423369032419</v>
      </c>
      <c r="C15">
        <f t="shared" si="2"/>
        <v>69.197853486422332</v>
      </c>
    </row>
    <row r="16" spans="1:7" x14ac:dyDescent="0.2">
      <c r="A16">
        <f t="shared" si="0"/>
        <v>14</v>
      </c>
      <c r="B16">
        <f t="shared" si="1"/>
        <v>3982.2841583482323</v>
      </c>
      <c r="C16">
        <f t="shared" si="2"/>
        <v>68.293091552087361</v>
      </c>
    </row>
    <row r="17" spans="1:3" x14ac:dyDescent="0.2">
      <c r="A17">
        <f t="shared" si="0"/>
        <v>15</v>
      </c>
      <c r="B17">
        <f t="shared" si="1"/>
        <v>3930.2157929778291</v>
      </c>
      <c r="C17">
        <f t="shared" si="2"/>
        <v>67.400159380043831</v>
      </c>
    </row>
    <row r="18" spans="1:3" x14ac:dyDescent="0.2">
      <c r="A18">
        <f t="shared" si="0"/>
        <v>16</v>
      </c>
      <c r="B18">
        <f t="shared" si="1"/>
        <v>3878.828221484644</v>
      </c>
      <c r="C18">
        <f t="shared" si="2"/>
        <v>66.518902296149747</v>
      </c>
    </row>
    <row r="19" spans="1:3" x14ac:dyDescent="0.2">
      <c r="A19">
        <f t="shared" si="0"/>
        <v>17</v>
      </c>
      <c r="B19">
        <f t="shared" si="1"/>
        <v>3828.1125424887327</v>
      </c>
      <c r="C19">
        <f t="shared" si="2"/>
        <v>65.649167648627596</v>
      </c>
    </row>
    <row r="20" spans="1:3" x14ac:dyDescent="0.2">
      <c r="A20">
        <f t="shared" si="0"/>
        <v>18</v>
      </c>
      <c r="B20">
        <f t="shared" si="1"/>
        <v>3778.0599709956932</v>
      </c>
      <c r="C20">
        <f t="shared" si="2"/>
        <v>64.790804781621802</v>
      </c>
    </row>
    <row r="21" spans="1:3" x14ac:dyDescent="0.2">
      <c r="A21">
        <f t="shared" si="0"/>
        <v>19</v>
      </c>
      <c r="B21">
        <f t="shared" si="1"/>
        <v>3728.661836874925</v>
      </c>
      <c r="C21">
        <f t="shared" si="2"/>
        <v>63.943665009102105</v>
      </c>
    </row>
    <row r="22" spans="1:3" x14ac:dyDescent="0.2">
      <c r="A22">
        <f t="shared" si="0"/>
        <v>20</v>
      </c>
      <c r="B22">
        <f t="shared" si="1"/>
        <v>3679.9095833577858</v>
      </c>
      <c r="C22">
        <f t="shared" si="2"/>
        <v>63.1076015891081</v>
      </c>
    </row>
    <row r="23" spans="1:3" x14ac:dyDescent="0.2">
      <c r="A23">
        <f t="shared" si="0"/>
        <v>21</v>
      </c>
      <c r="B23">
        <f t="shared" si="1"/>
        <v>3631.794765555383</v>
      </c>
      <c r="C23">
        <f t="shared" si="2"/>
        <v>62.282469698330523</v>
      </c>
    </row>
    <row r="24" spans="1:3" x14ac:dyDescent="0.2">
      <c r="A24">
        <f t="shared" si="0"/>
        <v>22</v>
      </c>
      <c r="B24">
        <f t="shared" si="1"/>
        <v>3584.3090489957467</v>
      </c>
      <c r="C24">
        <f t="shared" si="2"/>
        <v>61.468126407024855</v>
      </c>
    </row>
    <row r="25" spans="1:3" x14ac:dyDescent="0.2">
      <c r="A25">
        <f t="shared" si="0"/>
        <v>23</v>
      </c>
      <c r="B25">
        <f t="shared" si="1"/>
        <v>3537.4442081801276</v>
      </c>
      <c r="C25">
        <f t="shared" si="2"/>
        <v>60.66443065425301</v>
      </c>
    </row>
    <row r="26" spans="1:3" x14ac:dyDescent="0.2">
      <c r="A26">
        <f t="shared" si="0"/>
        <v>24</v>
      </c>
      <c r="B26">
        <f t="shared" si="1"/>
        <v>3491.1921251581725</v>
      </c>
      <c r="C26">
        <f t="shared" si="2"/>
        <v>59.871243223448658</v>
      </c>
    </row>
    <row r="27" spans="1:3" x14ac:dyDescent="0.2">
      <c r="A27">
        <f t="shared" si="0"/>
        <v>25</v>
      </c>
      <c r="B27">
        <f t="shared" si="1"/>
        <v>3445.5447881217297</v>
      </c>
      <c r="C27">
        <f t="shared" si="2"/>
        <v>59.088426718302067</v>
      </c>
    </row>
    <row r="28" spans="1:3" x14ac:dyDescent="0.2">
      <c r="A28">
        <f t="shared" si="0"/>
        <v>26</v>
      </c>
      <c r="B28">
        <f t="shared" si="1"/>
        <v>3400.4942900170386</v>
      </c>
      <c r="C28">
        <f t="shared" si="2"/>
        <v>58.315845538960268</v>
      </c>
    </row>
    <row r="29" spans="1:3" x14ac:dyDescent="0.2">
      <c r="A29">
        <f t="shared" si="0"/>
        <v>27</v>
      </c>
      <c r="B29">
        <f t="shared" si="1"/>
        <v>3356.0328271750659</v>
      </c>
      <c r="C29">
        <f t="shared" si="2"/>
        <v>57.553365858538378</v>
      </c>
    </row>
    <row r="30" spans="1:3" x14ac:dyDescent="0.2">
      <c r="A30">
        <f t="shared" si="0"/>
        <v>28</v>
      </c>
      <c r="B30">
        <f t="shared" si="1"/>
        <v>3312.152697959752</v>
      </c>
      <c r="C30">
        <f t="shared" si="2"/>
        <v>56.800855599937989</v>
      </c>
    </row>
    <row r="31" spans="1:3" x14ac:dyDescent="0.2">
      <c r="A31">
        <f t="shared" si="0"/>
        <v>29</v>
      </c>
      <c r="B31">
        <f t="shared" si="1"/>
        <v>3268.8463014339286</v>
      </c>
      <c r="C31">
        <f t="shared" si="2"/>
        <v>56.058184412968799</v>
      </c>
    </row>
    <row r="32" spans="1:3" x14ac:dyDescent="0.2">
      <c r="A32">
        <f t="shared" si="0"/>
        <v>30</v>
      </c>
      <c r="B32">
        <f t="shared" si="1"/>
        <v>3226.1061360426802</v>
      </c>
      <c r="C32">
        <f t="shared" si="2"/>
        <v>55.325223651769235</v>
      </c>
    </row>
    <row r="33" spans="1:3" x14ac:dyDescent="0.2">
      <c r="A33">
        <f t="shared" si="0"/>
        <v>31</v>
      </c>
      <c r="B33">
        <f t="shared" si="1"/>
        <v>3183.9247983139221</v>
      </c>
      <c r="C33">
        <f t="shared" si="2"/>
        <v>54.601846352522358</v>
      </c>
    </row>
    <row r="34" spans="1:3" x14ac:dyDescent="0.2">
      <c r="A34">
        <f t="shared" si="0"/>
        <v>32</v>
      </c>
      <c r="B34">
        <f t="shared" si="1"/>
        <v>3142.2949815759675</v>
      </c>
      <c r="C34">
        <f t="shared" si="2"/>
        <v>53.887927211463129</v>
      </c>
    </row>
    <row r="35" spans="1:3" x14ac:dyDescent="0.2">
      <c r="A35">
        <f t="shared" si="0"/>
        <v>33</v>
      </c>
      <c r="B35">
        <f t="shared" si="1"/>
        <v>3101.2094746918619</v>
      </c>
      <c r="C35">
        <f t="shared" si="2"/>
        <v>53.183342563173248</v>
      </c>
    </row>
    <row r="36" spans="1:3" x14ac:dyDescent="0.2">
      <c r="A36">
        <f t="shared" si="0"/>
        <v>34</v>
      </c>
      <c r="B36">
        <f t="shared" si="1"/>
        <v>3060.6611608102662</v>
      </c>
      <c r="C36">
        <f t="shared" si="2"/>
        <v>52.48797035915976</v>
      </c>
    </row>
    <row r="37" spans="1:3" x14ac:dyDescent="0.2">
      <c r="A37">
        <f t="shared" si="0"/>
        <v>35</v>
      </c>
      <c r="B37">
        <f t="shared" si="1"/>
        <v>3020.6430161326721</v>
      </c>
      <c r="C37">
        <f t="shared" si="2"/>
        <v>51.801690146713753</v>
      </c>
    </row>
    <row r="38" spans="1:3" x14ac:dyDescent="0.2">
      <c r="A38">
        <f t="shared" si="0"/>
        <v>36</v>
      </c>
      <c r="B38">
        <f t="shared" si="1"/>
        <v>2981.1481086967378</v>
      </c>
      <c r="C38">
        <f t="shared" si="2"/>
        <v>51.124383048045473</v>
      </c>
    </row>
    <row r="39" spans="1:3" x14ac:dyDescent="0.2">
      <c r="A39">
        <f t="shared" si="0"/>
        <v>37</v>
      </c>
      <c r="B39">
        <f t="shared" si="1"/>
        <v>2942.169597175528</v>
      </c>
      <c r="C39">
        <f t="shared" si="2"/>
        <v>50.455931739692282</v>
      </c>
    </row>
    <row r="40" spans="1:3" x14ac:dyDescent="0.2">
      <c r="A40">
        <f t="shared" si="0"/>
        <v>38</v>
      </c>
      <c r="B40">
        <f t="shared" si="1"/>
        <v>2903.7007296924585</v>
      </c>
      <c r="C40">
        <f t="shared" si="2"/>
        <v>49.79622043219581</v>
      </c>
    </row>
    <row r="41" spans="1:3" x14ac:dyDescent="0.2">
      <c r="A41">
        <f t="shared" si="0"/>
        <v>39</v>
      </c>
      <c r="B41">
        <f t="shared" si="1"/>
        <v>2865.7348426517297</v>
      </c>
      <c r="C41">
        <f t="shared" si="2"/>
        <v>49.145134850044855</v>
      </c>
    </row>
    <row r="42" spans="1:3" x14ac:dyDescent="0.2">
      <c r="A42">
        <f t="shared" si="0"/>
        <v>40</v>
      </c>
      <c r="B42">
        <f t="shared" si="1"/>
        <v>2828.2653595840584</v>
      </c>
      <c r="C42">
        <f t="shared" si="2"/>
        <v>48.502562211880523</v>
      </c>
    </row>
    <row r="43" spans="1:3" x14ac:dyDescent="0.2">
      <c r="A43">
        <f t="shared" si="0"/>
        <v>41</v>
      </c>
      <c r="B43">
        <f t="shared" si="1"/>
        <v>2791.2857900074969</v>
      </c>
      <c r="C43">
        <f t="shared" si="2"/>
        <v>47.868391210960183</v>
      </c>
    </row>
    <row r="44" spans="1:3" x14ac:dyDescent="0.2">
      <c r="A44">
        <f t="shared" si="0"/>
        <v>42</v>
      </c>
      <c r="B44">
        <f t="shared" si="1"/>
        <v>2754.7897283031489</v>
      </c>
      <c r="C44">
        <f t="shared" si="2"/>
        <v>47.242511995876882</v>
      </c>
    </row>
    <row r="45" spans="1:3" x14ac:dyDescent="0.2">
      <c r="A45">
        <f t="shared" si="0"/>
        <v>43</v>
      </c>
      <c r="B45">
        <f t="shared" si="1"/>
        <v>2718.7708526055853</v>
      </c>
      <c r="C45">
        <f t="shared" si="2"/>
        <v>46.624816151530794</v>
      </c>
    </row>
    <row r="46" spans="1:3" x14ac:dyDescent="0.2">
      <c r="A46">
        <f t="shared" si="0"/>
        <v>44</v>
      </c>
      <c r="B46">
        <f t="shared" si="1"/>
        <v>2683.2229237077672</v>
      </c>
      <c r="C46">
        <f t="shared" si="2"/>
        <v>46.015196680349533</v>
      </c>
    </row>
    <row r="47" spans="1:3" x14ac:dyDescent="0.2">
      <c r="A47">
        <f t="shared" si="0"/>
        <v>45</v>
      </c>
      <c r="B47">
        <f t="shared" si="1"/>
        <v>2648.1397839802885</v>
      </c>
      <c r="C47">
        <f t="shared" si="2"/>
        <v>45.413547983753958</v>
      </c>
    </row>
    <row r="48" spans="1:3" x14ac:dyDescent="0.2">
      <c r="A48">
        <f t="shared" si="0"/>
        <v>46</v>
      </c>
      <c r="B48">
        <f t="shared" si="1"/>
        <v>2613.5153563047465</v>
      </c>
      <c r="C48">
        <f t="shared" si="2"/>
        <v>44.819765843866378</v>
      </c>
    </row>
    <row r="49" spans="1:3" x14ac:dyDescent="0.2">
      <c r="A49">
        <f t="shared" si="0"/>
        <v>47</v>
      </c>
      <c r="B49">
        <f t="shared" si="1"/>
        <v>2579.3436430210622</v>
      </c>
      <c r="C49">
        <f t="shared" si="2"/>
        <v>44.233747405457834</v>
      </c>
    </row>
    <row r="50" spans="1:3" x14ac:dyDescent="0.2">
      <c r="A50">
        <f t="shared" si="0"/>
        <v>48</v>
      </c>
      <c r="B50">
        <f t="shared" si="1"/>
        <v>2545.6187248885622</v>
      </c>
      <c r="C50">
        <f t="shared" si="2"/>
        <v>43.655391158131479</v>
      </c>
    </row>
    <row r="51" spans="1:3" x14ac:dyDescent="0.2">
      <c r="A51">
        <f t="shared" si="0"/>
        <v>49</v>
      </c>
      <c r="B51">
        <f t="shared" si="1"/>
        <v>2512.3347600606444</v>
      </c>
      <c r="C51">
        <f t="shared" si="2"/>
        <v>43.08459691873891</v>
      </c>
    </row>
    <row r="52" spans="1:3" x14ac:dyDescent="0.2">
      <c r="A52">
        <f t="shared" si="0"/>
        <v>50</v>
      </c>
      <c r="B52">
        <f t="shared" si="1"/>
        <v>2479.4859830728519</v>
      </c>
      <c r="C52">
        <f t="shared" si="2"/>
        <v>42.521265814026407</v>
      </c>
    </row>
    <row r="53" spans="1:3" x14ac:dyDescent="0.2">
      <c r="A53">
        <f t="shared" si="0"/>
        <v>51</v>
      </c>
      <c r="B53">
        <f t="shared" si="1"/>
        <v>2447.0667038441748</v>
      </c>
      <c r="C53">
        <f t="shared" si="2"/>
        <v>41.96530026350802</v>
      </c>
    </row>
    <row r="54" spans="1:3" x14ac:dyDescent="0.2">
      <c r="A54">
        <f t="shared" si="0"/>
        <v>52</v>
      </c>
      <c r="B54">
        <f t="shared" si="1"/>
        <v>2415.0713066914122</v>
      </c>
      <c r="C54">
        <f t="shared" si="2"/>
        <v>41.416603962562654</v>
      </c>
    </row>
    <row r="55" spans="1:3" x14ac:dyDescent="0.2">
      <c r="A55">
        <f t="shared" si="0"/>
        <v>53</v>
      </c>
      <c r="B55">
        <f t="shared" si="1"/>
        <v>2383.4942493564222</v>
      </c>
      <c r="C55">
        <f t="shared" si="2"/>
        <v>40.875081865752151</v>
      </c>
    </row>
    <row r="56" spans="1:3" x14ac:dyDescent="0.2">
      <c r="A56">
        <f t="shared" si="0"/>
        <v>54</v>
      </c>
      <c r="B56">
        <f t="shared" si="1"/>
        <v>2352.3300620460873</v>
      </c>
      <c r="C56">
        <f t="shared" si="2"/>
        <v>40.340640170357446</v>
      </c>
    </row>
    <row r="57" spans="1:3" x14ac:dyDescent="0.2">
      <c r="A57">
        <f t="shared" si="0"/>
        <v>55</v>
      </c>
      <c r="B57">
        <f t="shared" si="1"/>
        <v>2321.5733464848349</v>
      </c>
      <c r="C57">
        <f t="shared" si="2"/>
        <v>39.813186300130027</v>
      </c>
    </row>
    <row r="58" spans="1:3" x14ac:dyDescent="0.2">
      <c r="A58">
        <f t="shared" si="0"/>
        <v>56</v>
      </c>
      <c r="B58">
        <f t="shared" si="1"/>
        <v>2291.2187749795457</v>
      </c>
      <c r="C58">
        <f t="shared" si="2"/>
        <v>39.29262888925583</v>
      </c>
    </row>
    <row r="59" spans="1:3" x14ac:dyDescent="0.2">
      <c r="A59">
        <f t="shared" si="0"/>
        <v>57</v>
      </c>
      <c r="B59">
        <f t="shared" si="1"/>
        <v>2261.2610894966883</v>
      </c>
      <c r="C59">
        <f t="shared" si="2"/>
        <v>38.778877766528808</v>
      </c>
    </row>
    <row r="60" spans="1:3" x14ac:dyDescent="0.2">
      <c r="A60">
        <f t="shared" si="0"/>
        <v>58</v>
      </c>
      <c r="B60">
        <f t="shared" si="1"/>
        <v>2231.6951007515195</v>
      </c>
      <c r="C60">
        <f t="shared" si="2"/>
        <v>38.271843939731447</v>
      </c>
    </row>
    <row r="61" spans="1:3" x14ac:dyDescent="0.2">
      <c r="A61">
        <f t="shared" si="0"/>
        <v>59</v>
      </c>
      <c r="B61">
        <f t="shared" si="1"/>
        <v>2202.5156873091933</v>
      </c>
      <c r="C61">
        <f t="shared" si="2"/>
        <v>37.771439580219464</v>
      </c>
    </row>
    <row r="62" spans="1:3" x14ac:dyDescent="0.2">
      <c r="A62">
        <f t="shared" si="0"/>
        <v>60</v>
      </c>
      <c r="B62">
        <f t="shared" si="1"/>
        <v>2173.7177946976258</v>
      </c>
      <c r="C62">
        <f t="shared" si="2"/>
        <v>37.277578007708094</v>
      </c>
    </row>
    <row r="63" spans="1:3" x14ac:dyDescent="0.2">
      <c r="A63">
        <f t="shared" si="0"/>
        <v>61</v>
      </c>
      <c r="B63">
        <f t="shared" si="1"/>
        <v>2145.2964345319542</v>
      </c>
      <c r="C63">
        <f t="shared" si="2"/>
        <v>36.790173675257314</v>
      </c>
    </row>
    <row r="64" spans="1:3" x14ac:dyDescent="0.2">
      <c r="A64">
        <f t="shared" si="0"/>
        <v>62</v>
      </c>
      <c r="B64">
        <f t="shared" si="1"/>
        <v>2117.2466836504491</v>
      </c>
      <c r="C64">
        <f t="shared" si="2"/>
        <v>36.309142154453326</v>
      </c>
    </row>
    <row r="65" spans="1:3" x14ac:dyDescent="0.2">
      <c r="A65">
        <f t="shared" si="0"/>
        <v>63</v>
      </c>
      <c r="B65">
        <f t="shared" si="1"/>
        <v>2089.5636832617192</v>
      </c>
      <c r="C65">
        <f t="shared" si="2"/>
        <v>35.834400120783847</v>
      </c>
    </row>
    <row r="66" spans="1:3" x14ac:dyDescent="0.2">
      <c r="A66">
        <f t="shared" si="0"/>
        <v>64</v>
      </c>
      <c r="B66">
        <f t="shared" si="1"/>
        <v>2062.2426381030727</v>
      </c>
      <c r="C66">
        <f t="shared" si="2"/>
        <v>35.365865339204596</v>
      </c>
    </row>
    <row r="67" spans="1:3" x14ac:dyDescent="0.2">
      <c r="A67">
        <f t="shared" si="0"/>
        <v>65</v>
      </c>
      <c r="B67">
        <f t="shared" si="1"/>
        <v>2035.278815609875</v>
      </c>
      <c r="C67">
        <f t="shared" si="2"/>
        <v>34.903456649894501</v>
      </c>
    </row>
    <row r="68" spans="1:3" x14ac:dyDescent="0.2">
      <c r="A68">
        <f t="shared" ref="A68:A131" si="3">A67+1</f>
        <v>66</v>
      </c>
      <c r="B68">
        <f t="shared" ref="B68:B131" si="4">B67*(1+(G$2/12))-MAX(0.03*B67,G$3)</f>
        <v>2008.6675450957762</v>
      </c>
      <c r="C68">
        <f t="shared" ref="C68:C131" si="5">B67*((G$2/12))</f>
        <v>34.447093954197129</v>
      </c>
    </row>
    <row r="69" spans="1:3" x14ac:dyDescent="0.2">
      <c r="A69">
        <f t="shared" si="3"/>
        <v>67</v>
      </c>
      <c r="B69">
        <f t="shared" si="4"/>
        <v>1982.4042169436491</v>
      </c>
      <c r="C69">
        <f t="shared" si="5"/>
        <v>33.99669820074601</v>
      </c>
    </row>
    <row r="70" spans="1:3" x14ac:dyDescent="0.2">
      <c r="A70">
        <f t="shared" si="3"/>
        <v>68</v>
      </c>
      <c r="B70">
        <f t="shared" si="4"/>
        <v>1956.4842818071111</v>
      </c>
      <c r="C70">
        <f t="shared" si="5"/>
        <v>33.552191371771258</v>
      </c>
    </row>
    <row r="71" spans="1:3" x14ac:dyDescent="0.2">
      <c r="A71">
        <f t="shared" si="3"/>
        <v>69</v>
      </c>
      <c r="B71">
        <f t="shared" si="4"/>
        <v>1930.9032498224833</v>
      </c>
      <c r="C71">
        <f t="shared" si="5"/>
        <v>33.11349646958535</v>
      </c>
    </row>
    <row r="72" spans="1:3" x14ac:dyDescent="0.2">
      <c r="A72">
        <f t="shared" si="3"/>
        <v>70</v>
      </c>
      <c r="B72">
        <f t="shared" si="4"/>
        <v>1905.6566898310546</v>
      </c>
      <c r="C72">
        <f t="shared" si="5"/>
        <v>32.680537503245532</v>
      </c>
    </row>
    <row r="73" spans="1:3" x14ac:dyDescent="0.2">
      <c r="A73">
        <f t="shared" si="3"/>
        <v>71</v>
      </c>
      <c r="B73">
        <f t="shared" si="4"/>
        <v>1880.7402286115137</v>
      </c>
      <c r="C73">
        <f t="shared" si="5"/>
        <v>32.253239475390593</v>
      </c>
    </row>
    <row r="74" spans="1:3" x14ac:dyDescent="0.2">
      <c r="A74">
        <f t="shared" si="3"/>
        <v>72</v>
      </c>
      <c r="B74">
        <f t="shared" si="4"/>
        <v>1856.1495501224183</v>
      </c>
      <c r="C74">
        <f t="shared" si="5"/>
        <v>31.831528369249867</v>
      </c>
    </row>
    <row r="75" spans="1:3" x14ac:dyDescent="0.2">
      <c r="A75">
        <f t="shared" si="3"/>
        <v>73</v>
      </c>
      <c r="B75">
        <f t="shared" si="4"/>
        <v>1831.8803947545678</v>
      </c>
      <c r="C75">
        <f t="shared" si="5"/>
        <v>31.41533113582193</v>
      </c>
    </row>
    <row r="76" spans="1:3" x14ac:dyDescent="0.2">
      <c r="A76">
        <f t="shared" si="3"/>
        <v>74</v>
      </c>
      <c r="B76">
        <f t="shared" si="4"/>
        <v>1807.928558593152</v>
      </c>
      <c r="C76">
        <f t="shared" si="5"/>
        <v>31.004575681221059</v>
      </c>
    </row>
    <row r="77" spans="1:3" x14ac:dyDescent="0.2">
      <c r="A77">
        <f t="shared" si="3"/>
        <v>75</v>
      </c>
      <c r="B77">
        <f t="shared" si="4"/>
        <v>1784.2898926895466</v>
      </c>
      <c r="C77">
        <f t="shared" si="5"/>
        <v>30.599190854189096</v>
      </c>
    </row>
    <row r="78" spans="1:3" x14ac:dyDescent="0.2">
      <c r="A78">
        <f t="shared" si="3"/>
        <v>76</v>
      </c>
      <c r="B78">
        <f t="shared" si="4"/>
        <v>1760.9603023426309</v>
      </c>
      <c r="C78">
        <f t="shared" si="5"/>
        <v>30.199106433770574</v>
      </c>
    </row>
    <row r="79" spans="1:3" x14ac:dyDescent="0.2">
      <c r="A79">
        <f t="shared" si="3"/>
        <v>77</v>
      </c>
      <c r="B79">
        <f t="shared" si="4"/>
        <v>1737.935746389501</v>
      </c>
      <c r="C79">
        <f t="shared" si="5"/>
        <v>29.804253117149027</v>
      </c>
    </row>
    <row r="80" spans="1:3" x14ac:dyDescent="0.2">
      <c r="A80">
        <f t="shared" si="3"/>
        <v>78</v>
      </c>
      <c r="B80">
        <f t="shared" si="4"/>
        <v>1715.2122365054583</v>
      </c>
      <c r="C80">
        <f t="shared" si="5"/>
        <v>29.414562507642302</v>
      </c>
    </row>
    <row r="81" spans="1:3" x14ac:dyDescent="0.2">
      <c r="A81">
        <f t="shared" si="3"/>
        <v>79</v>
      </c>
      <c r="B81">
        <f t="shared" si="4"/>
        <v>1692.7858365131494</v>
      </c>
      <c r="C81">
        <f t="shared" si="5"/>
        <v>29.029967102854879</v>
      </c>
    </row>
    <row r="82" spans="1:3" x14ac:dyDescent="0.2">
      <c r="A82">
        <f t="shared" si="3"/>
        <v>80</v>
      </c>
      <c r="B82">
        <f t="shared" si="4"/>
        <v>1670.6526617007401</v>
      </c>
      <c r="C82">
        <f t="shared" si="5"/>
        <v>28.650400282985053</v>
      </c>
    </row>
    <row r="83" spans="1:3" x14ac:dyDescent="0.2">
      <c r="A83">
        <f t="shared" si="3"/>
        <v>81</v>
      </c>
      <c r="B83">
        <f t="shared" si="4"/>
        <v>1648.8088781490028</v>
      </c>
      <c r="C83">
        <f t="shared" si="5"/>
        <v>28.275796299285023</v>
      </c>
    </row>
    <row r="84" spans="1:3" x14ac:dyDescent="0.2">
      <c r="A84">
        <f t="shared" si="3"/>
        <v>82</v>
      </c>
      <c r="B84">
        <f t="shared" si="4"/>
        <v>1627.2507020672047</v>
      </c>
      <c r="C84">
        <f t="shared" si="5"/>
        <v>27.906090262671871</v>
      </c>
    </row>
    <row r="85" spans="1:3" x14ac:dyDescent="0.2">
      <c r="A85">
        <f t="shared" si="3"/>
        <v>83</v>
      </c>
      <c r="B85">
        <f t="shared" si="4"/>
        <v>1605.9743991376761</v>
      </c>
      <c r="C85">
        <f t="shared" si="5"/>
        <v>27.541218132487437</v>
      </c>
    </row>
    <row r="86" spans="1:3" x14ac:dyDescent="0.2">
      <c r="A86">
        <f t="shared" si="3"/>
        <v>84</v>
      </c>
      <c r="B86">
        <f t="shared" si="4"/>
        <v>1584.976283868951</v>
      </c>
      <c r="C86">
        <f t="shared" si="5"/>
        <v>27.181116705405167</v>
      </c>
    </row>
    <row r="87" spans="1:3" x14ac:dyDescent="0.2">
      <c r="A87">
        <f t="shared" si="3"/>
        <v>85</v>
      </c>
      <c r="B87">
        <f t="shared" si="4"/>
        <v>1564.2527189573646</v>
      </c>
      <c r="C87">
        <f t="shared" si="5"/>
        <v>26.825723604481993</v>
      </c>
    </row>
    <row r="88" spans="1:3" x14ac:dyDescent="0.2">
      <c r="A88">
        <f t="shared" si="3"/>
        <v>86</v>
      </c>
      <c r="B88">
        <f t="shared" si="4"/>
        <v>1543.8001146569973</v>
      </c>
      <c r="C88">
        <f t="shared" si="5"/>
        <v>26.474977268353392</v>
      </c>
    </row>
    <row r="89" spans="1:3" x14ac:dyDescent="0.2">
      <c r="A89">
        <f t="shared" si="3"/>
        <v>87</v>
      </c>
      <c r="B89">
        <f t="shared" si="4"/>
        <v>1523.6149281578571</v>
      </c>
      <c r="C89">
        <f t="shared" si="5"/>
        <v>26.128816940569678</v>
      </c>
    </row>
    <row r="90" spans="1:3" x14ac:dyDescent="0.2">
      <c r="A90">
        <f t="shared" si="3"/>
        <v>88</v>
      </c>
      <c r="B90">
        <f t="shared" si="4"/>
        <v>1503.6936629721934</v>
      </c>
      <c r="C90">
        <f t="shared" si="5"/>
        <v>25.787182659071728</v>
      </c>
    </row>
    <row r="91" spans="1:3" x14ac:dyDescent="0.2">
      <c r="A91">
        <f t="shared" si="3"/>
        <v>89</v>
      </c>
      <c r="B91">
        <f t="shared" si="4"/>
        <v>1484.0328683288321</v>
      </c>
      <c r="C91">
        <f t="shared" si="5"/>
        <v>25.450015245804369</v>
      </c>
    </row>
    <row r="92" spans="1:3" x14ac:dyDescent="0.2">
      <c r="A92">
        <f t="shared" si="3"/>
        <v>90</v>
      </c>
      <c r="B92">
        <f t="shared" si="4"/>
        <v>1464.629138575433</v>
      </c>
      <c r="C92">
        <f t="shared" si="5"/>
        <v>25.117256296465481</v>
      </c>
    </row>
    <row r="93" spans="1:3" x14ac:dyDescent="0.2">
      <c r="A93">
        <f t="shared" si="3"/>
        <v>91</v>
      </c>
      <c r="B93">
        <f t="shared" si="4"/>
        <v>1445.4791125885595</v>
      </c>
      <c r="C93">
        <f t="shared" si="5"/>
        <v>24.788848170389201</v>
      </c>
    </row>
    <row r="94" spans="1:3" x14ac:dyDescent="0.2">
      <c r="A94">
        <f t="shared" si="3"/>
        <v>92</v>
      </c>
      <c r="B94">
        <f t="shared" si="4"/>
        <v>1426.5794731914641</v>
      </c>
      <c r="C94">
        <f t="shared" si="5"/>
        <v>24.464733980561366</v>
      </c>
    </row>
    <row r="95" spans="1:3" x14ac:dyDescent="0.2">
      <c r="A95">
        <f t="shared" si="3"/>
        <v>93</v>
      </c>
      <c r="B95">
        <f t="shared" si="4"/>
        <v>1407.9269465794857</v>
      </c>
      <c r="C95">
        <f t="shared" si="5"/>
        <v>24.144857583765528</v>
      </c>
    </row>
    <row r="96" spans="1:3" x14ac:dyDescent="0.2">
      <c r="A96">
        <f t="shared" si="3"/>
        <v>94</v>
      </c>
      <c r="B96">
        <f t="shared" si="4"/>
        <v>1389.5183017529591</v>
      </c>
      <c r="C96">
        <f t="shared" si="5"/>
        <v>23.829163570857794</v>
      </c>
    </row>
    <row r="97" spans="1:3" x14ac:dyDescent="0.2">
      <c r="A97">
        <f t="shared" si="3"/>
        <v>95</v>
      </c>
      <c r="B97">
        <f t="shared" si="4"/>
        <v>1371.3503499575393</v>
      </c>
      <c r="C97">
        <f t="shared" si="5"/>
        <v>23.517597257168831</v>
      </c>
    </row>
    <row r="98" spans="1:3" x14ac:dyDescent="0.2">
      <c r="A98">
        <f t="shared" si="3"/>
        <v>96</v>
      </c>
      <c r="B98">
        <f t="shared" si="4"/>
        <v>1353.4199441318447</v>
      </c>
      <c r="C98">
        <f t="shared" si="5"/>
        <v>23.210104673031349</v>
      </c>
    </row>
    <row r="99" spans="1:3" x14ac:dyDescent="0.2">
      <c r="A99">
        <f t="shared" si="3"/>
        <v>97</v>
      </c>
      <c r="B99">
        <f t="shared" si="4"/>
        <v>1335.7239783623208</v>
      </c>
      <c r="C99">
        <f t="shared" si="5"/>
        <v>22.906632554431468</v>
      </c>
    </row>
    <row r="100" spans="1:3" x14ac:dyDescent="0.2">
      <c r="A100">
        <f t="shared" si="3"/>
        <v>98</v>
      </c>
      <c r="B100">
        <f t="shared" si="4"/>
        <v>1318.2593873452336</v>
      </c>
      <c r="C100">
        <f t="shared" si="5"/>
        <v>22.607128333782278</v>
      </c>
    </row>
    <row r="101" spans="1:3" x14ac:dyDescent="0.2">
      <c r="A101">
        <f t="shared" si="3"/>
        <v>99</v>
      </c>
      <c r="B101">
        <f t="shared" si="4"/>
        <v>1301.0231458556948</v>
      </c>
      <c r="C101">
        <f t="shared" si="5"/>
        <v>22.311540130818077</v>
      </c>
    </row>
    <row r="102" spans="1:3" x14ac:dyDescent="0.2">
      <c r="A102">
        <f t="shared" si="3"/>
        <v>100</v>
      </c>
      <c r="B102">
        <f t="shared" si="4"/>
        <v>1284.0122682236315</v>
      </c>
      <c r="C102">
        <f t="shared" si="5"/>
        <v>22.019816743607635</v>
      </c>
    </row>
    <row r="103" spans="1:3" x14ac:dyDescent="0.2">
      <c r="A103">
        <f t="shared" si="3"/>
        <v>101</v>
      </c>
      <c r="B103">
        <f t="shared" si="4"/>
        <v>1267.2238078166076</v>
      </c>
      <c r="C103">
        <f t="shared" si="5"/>
        <v>21.731907639684962</v>
      </c>
    </row>
    <row r="104" spans="1:3" x14ac:dyDescent="0.2">
      <c r="A104">
        <f t="shared" si="3"/>
        <v>102</v>
      </c>
      <c r="B104">
        <f t="shared" si="4"/>
        <v>1250.6548565294056</v>
      </c>
      <c r="C104">
        <f t="shared" si="5"/>
        <v>21.447762947296084</v>
      </c>
    </row>
    <row r="105" spans="1:3" x14ac:dyDescent="0.2">
      <c r="A105">
        <f t="shared" si="3"/>
        <v>103</v>
      </c>
      <c r="B105">
        <f t="shared" si="4"/>
        <v>1234.3025442802837</v>
      </c>
      <c r="C105">
        <f t="shared" si="5"/>
        <v>21.167333446760189</v>
      </c>
    </row>
    <row r="106" spans="1:3" x14ac:dyDescent="0.2">
      <c r="A106">
        <f t="shared" si="3"/>
        <v>104</v>
      </c>
      <c r="B106">
        <f t="shared" si="4"/>
        <v>1218.1640385138189</v>
      </c>
      <c r="C106">
        <f t="shared" si="5"/>
        <v>20.8905705619438</v>
      </c>
    </row>
    <row r="107" spans="1:3" x14ac:dyDescent="0.2">
      <c r="A107">
        <f t="shared" si="3"/>
        <v>105</v>
      </c>
      <c r="B107">
        <f t="shared" si="4"/>
        <v>1202.2365437102508</v>
      </c>
      <c r="C107">
        <f t="shared" si="5"/>
        <v>20.617426351846383</v>
      </c>
    </row>
    <row r="108" spans="1:3" x14ac:dyDescent="0.2">
      <c r="A108">
        <f t="shared" si="3"/>
        <v>106</v>
      </c>
      <c r="B108">
        <f t="shared" si="4"/>
        <v>1186.5173009012394</v>
      </c>
      <c r="C108">
        <f t="shared" si="5"/>
        <v>20.347853502295994</v>
      </c>
    </row>
    <row r="109" spans="1:3" x14ac:dyDescent="0.2">
      <c r="A109">
        <f t="shared" si="3"/>
        <v>107</v>
      </c>
      <c r="B109">
        <f t="shared" si="4"/>
        <v>1171.0035871919558</v>
      </c>
      <c r="C109">
        <f t="shared" si="5"/>
        <v>20.081805317753478</v>
      </c>
    </row>
    <row r="110" spans="1:3" x14ac:dyDescent="0.2">
      <c r="A110">
        <f t="shared" si="3"/>
        <v>108</v>
      </c>
      <c r="B110">
        <f t="shared" si="4"/>
        <v>1155.6927152894209</v>
      </c>
      <c r="C110">
        <f t="shared" si="5"/>
        <v>19.819235713223851</v>
      </c>
    </row>
    <row r="111" spans="1:3" x14ac:dyDescent="0.2">
      <c r="A111">
        <f t="shared" si="3"/>
        <v>109</v>
      </c>
      <c r="B111">
        <f t="shared" si="4"/>
        <v>1140.5820330370118</v>
      </c>
      <c r="C111">
        <f t="shared" si="5"/>
        <v>19.560099206273449</v>
      </c>
    </row>
    <row r="112" spans="1:3" x14ac:dyDescent="0.2">
      <c r="A112">
        <f t="shared" si="3"/>
        <v>110</v>
      </c>
      <c r="B112">
        <f t="shared" si="4"/>
        <v>1125.6689229550529</v>
      </c>
      <c r="C112">
        <f t="shared" si="5"/>
        <v>19.304350909151424</v>
      </c>
    </row>
    <row r="113" spans="1:3" x14ac:dyDescent="0.2">
      <c r="A113">
        <f t="shared" si="3"/>
        <v>111</v>
      </c>
      <c r="B113">
        <f t="shared" si="4"/>
        <v>1110.9508017874157</v>
      </c>
      <c r="C113">
        <f t="shared" si="5"/>
        <v>19.051946521014269</v>
      </c>
    </row>
    <row r="114" spans="1:3" x14ac:dyDescent="0.2">
      <c r="A114">
        <f t="shared" si="3"/>
        <v>112</v>
      </c>
      <c r="B114">
        <f t="shared" si="4"/>
        <v>1096.4251200540452</v>
      </c>
      <c r="C114">
        <f t="shared" si="5"/>
        <v>18.802842320252008</v>
      </c>
    </row>
    <row r="115" spans="1:3" x14ac:dyDescent="0.2">
      <c r="A115">
        <f t="shared" si="3"/>
        <v>113</v>
      </c>
      <c r="B115">
        <f t="shared" si="4"/>
        <v>1082.0893616093388</v>
      </c>
      <c r="C115">
        <f t="shared" si="5"/>
        <v>18.556995156914713</v>
      </c>
    </row>
    <row r="116" spans="1:3" x14ac:dyDescent="0.2">
      <c r="A116">
        <f t="shared" si="3"/>
        <v>114</v>
      </c>
      <c r="B116">
        <f t="shared" si="4"/>
        <v>1067.9410432062969</v>
      </c>
      <c r="C116">
        <f t="shared" si="5"/>
        <v>18.314362445238057</v>
      </c>
    </row>
    <row r="117" spans="1:3" x14ac:dyDescent="0.2">
      <c r="A117">
        <f t="shared" si="3"/>
        <v>115</v>
      </c>
      <c r="B117">
        <f t="shared" si="4"/>
        <v>1053.9777140663746</v>
      </c>
      <c r="C117">
        <f t="shared" si="5"/>
        <v>18.074902156266575</v>
      </c>
    </row>
    <row r="118" spans="1:3" x14ac:dyDescent="0.2">
      <c r="A118">
        <f t="shared" si="3"/>
        <v>116</v>
      </c>
      <c r="B118">
        <f t="shared" si="4"/>
        <v>1040.1969554549567</v>
      </c>
      <c r="C118">
        <f t="shared" si="5"/>
        <v>17.838572810573389</v>
      </c>
    </row>
    <row r="119" spans="1:3" x14ac:dyDescent="0.2">
      <c r="A119">
        <f t="shared" si="3"/>
        <v>117</v>
      </c>
      <c r="B119">
        <f t="shared" si="4"/>
        <v>1026.5963802623833</v>
      </c>
      <c r="C119">
        <f t="shared" si="5"/>
        <v>17.605333471075141</v>
      </c>
    </row>
    <row r="120" spans="1:3" x14ac:dyDescent="0.2">
      <c r="A120">
        <f t="shared" si="3"/>
        <v>118</v>
      </c>
      <c r="B120">
        <f t="shared" si="4"/>
        <v>1013.1736325904526</v>
      </c>
      <c r="C120">
        <f t="shared" si="5"/>
        <v>17.375143735940835</v>
      </c>
    </row>
    <row r="121" spans="1:3" x14ac:dyDescent="0.2">
      <c r="A121">
        <f t="shared" si="3"/>
        <v>119</v>
      </c>
      <c r="B121">
        <f t="shared" si="4"/>
        <v>999.92638734433262</v>
      </c>
      <c r="C121">
        <f t="shared" si="5"/>
        <v>17.147963731593411</v>
      </c>
    </row>
    <row r="122" spans="1:3" x14ac:dyDescent="0.2">
      <c r="A122">
        <f t="shared" si="3"/>
        <v>120</v>
      </c>
      <c r="B122">
        <f t="shared" si="4"/>
        <v>986.85234982980558</v>
      </c>
      <c r="C122">
        <f t="shared" si="5"/>
        <v>16.923754105802828</v>
      </c>
    </row>
    <row r="123" spans="1:3" x14ac:dyDescent="0.2">
      <c r="A123">
        <f t="shared" si="3"/>
        <v>121</v>
      </c>
      <c r="B123">
        <f t="shared" si="4"/>
        <v>973.94925535578091</v>
      </c>
      <c r="C123">
        <f t="shared" si="5"/>
        <v>16.702476020869458</v>
      </c>
    </row>
    <row r="124" spans="1:3" x14ac:dyDescent="0.2">
      <c r="A124">
        <f t="shared" si="3"/>
        <v>122</v>
      </c>
      <c r="B124">
        <f t="shared" si="4"/>
        <v>961.21486884200408</v>
      </c>
      <c r="C124">
        <f t="shared" si="5"/>
        <v>16.484091146896592</v>
      </c>
    </row>
    <row r="125" spans="1:3" x14ac:dyDescent="0.2">
      <c r="A125">
        <f t="shared" si="3"/>
        <v>123</v>
      </c>
      <c r="B125">
        <f t="shared" si="4"/>
        <v>948.64698443189491</v>
      </c>
      <c r="C125">
        <f t="shared" si="5"/>
        <v>16.268561655150918</v>
      </c>
    </row>
    <row r="126" spans="1:3" x14ac:dyDescent="0.2">
      <c r="A126">
        <f t="shared" si="3"/>
        <v>124</v>
      </c>
      <c r="B126">
        <f t="shared" si="4"/>
        <v>936.2434251104479</v>
      </c>
      <c r="C126">
        <f t="shared" si="5"/>
        <v>16.055850211509821</v>
      </c>
    </row>
    <row r="127" spans="1:3" x14ac:dyDescent="0.2">
      <c r="A127">
        <f t="shared" si="3"/>
        <v>125</v>
      </c>
      <c r="B127">
        <f t="shared" si="4"/>
        <v>924.00204232712883</v>
      </c>
      <c r="C127">
        <f t="shared" si="5"/>
        <v>15.845919969994331</v>
      </c>
    </row>
    <row r="128" spans="1:3" x14ac:dyDescent="0.2">
      <c r="A128">
        <f t="shared" si="3"/>
        <v>126</v>
      </c>
      <c r="B128">
        <f t="shared" si="4"/>
        <v>911.92071562370165</v>
      </c>
      <c r="C128">
        <f t="shared" si="5"/>
        <v>15.638734566386654</v>
      </c>
    </row>
    <row r="129" spans="1:3" x14ac:dyDescent="0.2">
      <c r="A129">
        <f t="shared" si="3"/>
        <v>127</v>
      </c>
      <c r="B129">
        <f t="shared" si="4"/>
        <v>899.99735226692178</v>
      </c>
      <c r="C129">
        <f t="shared" si="5"/>
        <v>15.43425811193115</v>
      </c>
    </row>
    <row r="130" spans="1:3" x14ac:dyDescent="0.2">
      <c r="A130">
        <f t="shared" si="3"/>
        <v>128</v>
      </c>
      <c r="B130">
        <f t="shared" si="4"/>
        <v>888.22988688603186</v>
      </c>
      <c r="C130">
        <f t="shared" si="5"/>
        <v>15.232455187117651</v>
      </c>
    </row>
    <row r="131" spans="1:3" x14ac:dyDescent="0.2">
      <c r="A131">
        <f t="shared" si="3"/>
        <v>129</v>
      </c>
      <c r="B131">
        <f t="shared" si="4"/>
        <v>876.61628111499704</v>
      </c>
      <c r="C131">
        <f t="shared" si="5"/>
        <v>15.033290835546088</v>
      </c>
    </row>
    <row r="132" spans="1:3" x14ac:dyDescent="0.2">
      <c r="A132">
        <f t="shared" ref="A132:A185" si="6">A131+1</f>
        <v>130</v>
      </c>
      <c r="B132">
        <f t="shared" ref="B132:B185" si="7">B131*(1+(G$2/12))-MAX(0.03*B131,G$3)</f>
        <v>865.15452323941849</v>
      </c>
      <c r="C132">
        <f t="shared" ref="C132:C185" si="8">B131*((G$2/12))</f>
        <v>14.836730557871324</v>
      </c>
    </row>
    <row r="133" spans="1:3" x14ac:dyDescent="0.2">
      <c r="A133">
        <f t="shared" si="6"/>
        <v>131</v>
      </c>
      <c r="B133">
        <f t="shared" si="7"/>
        <v>853.84262784806322</v>
      </c>
      <c r="C133">
        <f t="shared" si="8"/>
        <v>14.642740305827157</v>
      </c>
    </row>
    <row r="134" spans="1:3" x14ac:dyDescent="0.2">
      <c r="A134">
        <f t="shared" si="6"/>
        <v>132</v>
      </c>
      <c r="B134">
        <f t="shared" si="7"/>
        <v>842.67863548894979</v>
      </c>
      <c r="C134">
        <f t="shared" si="8"/>
        <v>14.45128647632847</v>
      </c>
    </row>
    <row r="135" spans="1:3" x14ac:dyDescent="0.2">
      <c r="A135">
        <f t="shared" si="6"/>
        <v>133</v>
      </c>
      <c r="B135">
        <f t="shared" si="7"/>
        <v>831.66061232993184</v>
      </c>
      <c r="C135">
        <f t="shared" si="8"/>
        <v>14.262335905650474</v>
      </c>
    </row>
    <row r="136" spans="1:3" x14ac:dyDescent="0.2">
      <c r="A136">
        <f t="shared" si="6"/>
        <v>134</v>
      </c>
      <c r="B136">
        <f t="shared" si="7"/>
        <v>820.73646819361602</v>
      </c>
      <c r="C136">
        <f t="shared" si="8"/>
        <v>14.075855863684096</v>
      </c>
    </row>
    <row r="137" spans="1:3" x14ac:dyDescent="0.2">
      <c r="A137">
        <f t="shared" si="6"/>
        <v>135</v>
      </c>
      <c r="B137">
        <f t="shared" si="7"/>
        <v>809.62743291779304</v>
      </c>
      <c r="C137">
        <f t="shared" si="8"/>
        <v>13.89096472417695</v>
      </c>
    </row>
    <row r="138" spans="1:3" x14ac:dyDescent="0.2">
      <c r="A138">
        <f t="shared" si="6"/>
        <v>136</v>
      </c>
      <c r="B138">
        <f t="shared" si="7"/>
        <v>798.33037721992673</v>
      </c>
      <c r="C138">
        <f t="shared" si="8"/>
        <v>13.702944302133647</v>
      </c>
    </row>
    <row r="139" spans="1:3" x14ac:dyDescent="0.2">
      <c r="A139">
        <f t="shared" si="6"/>
        <v>137</v>
      </c>
      <c r="B139">
        <f t="shared" si="7"/>
        <v>786.84211885437401</v>
      </c>
      <c r="C139">
        <f t="shared" si="8"/>
        <v>13.51174163444726</v>
      </c>
    </row>
    <row r="140" spans="1:3" x14ac:dyDescent="0.2">
      <c r="A140">
        <f t="shared" si="6"/>
        <v>138</v>
      </c>
      <c r="B140">
        <f t="shared" si="7"/>
        <v>775.15942171598431</v>
      </c>
      <c r="C140">
        <f t="shared" si="8"/>
        <v>13.31730286161028</v>
      </c>
    </row>
    <row r="141" spans="1:3" x14ac:dyDescent="0.2">
      <c r="A141">
        <f t="shared" si="6"/>
        <v>139</v>
      </c>
      <c r="B141">
        <f t="shared" si="7"/>
        <v>763.27899492852737</v>
      </c>
      <c r="C141">
        <f t="shared" si="8"/>
        <v>13.119573212543033</v>
      </c>
    </row>
    <row r="142" spans="1:3" x14ac:dyDescent="0.2">
      <c r="A142">
        <f t="shared" si="6"/>
        <v>140</v>
      </c>
      <c r="B142">
        <f t="shared" si="7"/>
        <v>751.19749191769279</v>
      </c>
      <c r="C142">
        <f t="shared" si="8"/>
        <v>12.918496989165325</v>
      </c>
    </row>
    <row r="143" spans="1:3" x14ac:dyDescent="0.2">
      <c r="A143">
        <f t="shared" si="6"/>
        <v>141</v>
      </c>
      <c r="B143">
        <f t="shared" si="7"/>
        <v>738.9115094683998</v>
      </c>
      <c r="C143">
        <f t="shared" si="8"/>
        <v>12.71401755070695</v>
      </c>
    </row>
    <row r="144" spans="1:3" x14ac:dyDescent="0.2">
      <c r="A144">
        <f t="shared" si="6"/>
        <v>142</v>
      </c>
      <c r="B144">
        <f t="shared" si="7"/>
        <v>726.41758676615257</v>
      </c>
      <c r="C144">
        <f t="shared" si="8"/>
        <v>12.506077297752666</v>
      </c>
    </row>
    <row r="145" spans="1:3" x14ac:dyDescent="0.2">
      <c r="A145">
        <f t="shared" si="6"/>
        <v>143</v>
      </c>
      <c r="B145">
        <f t="shared" si="7"/>
        <v>713.71220442216975</v>
      </c>
      <c r="C145">
        <f t="shared" si="8"/>
        <v>12.294617656017131</v>
      </c>
    </row>
    <row r="146" spans="1:3" x14ac:dyDescent="0.2">
      <c r="A146">
        <f t="shared" si="6"/>
        <v>144</v>
      </c>
      <c r="B146">
        <f t="shared" si="7"/>
        <v>700.79178348201503</v>
      </c>
      <c r="C146">
        <f t="shared" si="8"/>
        <v>12.079579059845223</v>
      </c>
    </row>
    <row r="147" spans="1:3" x14ac:dyDescent="0.2">
      <c r="A147">
        <f t="shared" si="6"/>
        <v>145</v>
      </c>
      <c r="B147">
        <f t="shared" si="7"/>
        <v>687.6526844174482</v>
      </c>
      <c r="C147">
        <f t="shared" si="8"/>
        <v>11.860900935433104</v>
      </c>
    </row>
    <row r="148" spans="1:3" x14ac:dyDescent="0.2">
      <c r="A148">
        <f t="shared" si="6"/>
        <v>146</v>
      </c>
      <c r="B148">
        <f t="shared" si="7"/>
        <v>674.29120610121356</v>
      </c>
      <c r="C148">
        <f t="shared" si="8"/>
        <v>11.63852168376531</v>
      </c>
    </row>
    <row r="149" spans="1:3" x14ac:dyDescent="0.2">
      <c r="A149">
        <f t="shared" si="6"/>
        <v>147</v>
      </c>
      <c r="B149">
        <f t="shared" si="7"/>
        <v>660.70358476447666</v>
      </c>
      <c r="C149">
        <f t="shared" si="8"/>
        <v>11.41237866326304</v>
      </c>
    </row>
    <row r="150" spans="1:3" x14ac:dyDescent="0.2">
      <c r="A150">
        <f t="shared" si="6"/>
        <v>148</v>
      </c>
      <c r="B150">
        <f t="shared" si="7"/>
        <v>646.88599293661548</v>
      </c>
      <c r="C150">
        <f t="shared" si="8"/>
        <v>11.182408172138766</v>
      </c>
    </row>
    <row r="151" spans="1:3" x14ac:dyDescent="0.2">
      <c r="A151">
        <f t="shared" si="6"/>
        <v>149</v>
      </c>
      <c r="B151">
        <f t="shared" si="7"/>
        <v>632.83453836706769</v>
      </c>
      <c r="C151">
        <f t="shared" si="8"/>
        <v>10.948545430452217</v>
      </c>
    </row>
    <row r="152" spans="1:3" x14ac:dyDescent="0.2">
      <c r="A152">
        <f t="shared" si="6"/>
        <v>150</v>
      </c>
      <c r="B152">
        <f t="shared" si="7"/>
        <v>618.54526292893036</v>
      </c>
      <c r="C152">
        <f t="shared" si="8"/>
        <v>10.710724561862619</v>
      </c>
    </row>
    <row r="153" spans="1:3" x14ac:dyDescent="0.2">
      <c r="A153">
        <f t="shared" si="6"/>
        <v>151</v>
      </c>
      <c r="B153">
        <f t="shared" si="7"/>
        <v>604.01414150400251</v>
      </c>
      <c r="C153">
        <f t="shared" si="8"/>
        <v>10.468878575072146</v>
      </c>
    </row>
    <row r="154" spans="1:3" x14ac:dyDescent="0.2">
      <c r="A154">
        <f t="shared" si="6"/>
        <v>152</v>
      </c>
      <c r="B154">
        <f t="shared" si="7"/>
        <v>589.23708084895782</v>
      </c>
      <c r="C154">
        <f t="shared" si="8"/>
        <v>10.222939344955241</v>
      </c>
    </row>
    <row r="155" spans="1:3" x14ac:dyDescent="0.2">
      <c r="A155">
        <f t="shared" si="6"/>
        <v>153</v>
      </c>
      <c r="B155">
        <f t="shared" si="7"/>
        <v>574.20991844232651</v>
      </c>
      <c r="C155">
        <f t="shared" si="8"/>
        <v>9.9728375933686113</v>
      </c>
    </row>
    <row r="156" spans="1:3" x14ac:dyDescent="0.2">
      <c r="A156">
        <f t="shared" si="6"/>
        <v>154</v>
      </c>
      <c r="B156">
        <f t="shared" si="7"/>
        <v>558.92842131196289</v>
      </c>
      <c r="C156">
        <f t="shared" si="8"/>
        <v>9.7185028696363762</v>
      </c>
    </row>
    <row r="157" spans="1:3" x14ac:dyDescent="0.2">
      <c r="A157">
        <f t="shared" si="6"/>
        <v>155</v>
      </c>
      <c r="B157">
        <f t="shared" si="7"/>
        <v>543.38828484266787</v>
      </c>
      <c r="C157">
        <f t="shared" si="8"/>
        <v>9.4598635307049719</v>
      </c>
    </row>
    <row r="158" spans="1:3" x14ac:dyDescent="0.2">
      <c r="A158">
        <f t="shared" si="6"/>
        <v>156</v>
      </c>
      <c r="B158">
        <f t="shared" si="7"/>
        <v>527.58513156363006</v>
      </c>
      <c r="C158">
        <f t="shared" si="8"/>
        <v>9.1968467209621529</v>
      </c>
    </row>
    <row r="159" spans="1:3" x14ac:dyDescent="0.2">
      <c r="A159">
        <f t="shared" si="6"/>
        <v>157</v>
      </c>
      <c r="B159">
        <f t="shared" si="7"/>
        <v>511.51450991534455</v>
      </c>
      <c r="C159">
        <f t="shared" si="8"/>
        <v>8.9293783517144387</v>
      </c>
    </row>
    <row r="160" spans="1:3" x14ac:dyDescent="0.2">
      <c r="A160">
        <f t="shared" si="6"/>
        <v>158</v>
      </c>
      <c r="B160">
        <f t="shared" si="7"/>
        <v>495.17189299566178</v>
      </c>
      <c r="C160">
        <f t="shared" si="8"/>
        <v>8.6573830803172065</v>
      </c>
    </row>
    <row r="161" spans="1:3" x14ac:dyDescent="0.2">
      <c r="A161">
        <f t="shared" si="6"/>
        <v>159</v>
      </c>
      <c r="B161">
        <f t="shared" si="7"/>
        <v>478.55267728461337</v>
      </c>
      <c r="C161">
        <f t="shared" si="8"/>
        <v>8.3807842889515758</v>
      </c>
    </row>
    <row r="162" spans="1:3" x14ac:dyDescent="0.2">
      <c r="A162">
        <f t="shared" si="6"/>
        <v>160</v>
      </c>
      <c r="B162">
        <f t="shared" si="7"/>
        <v>461.65218134765547</v>
      </c>
      <c r="C162">
        <f t="shared" si="8"/>
        <v>8.0995040630420814</v>
      </c>
    </row>
    <row r="163" spans="1:3" x14ac:dyDescent="0.2">
      <c r="A163">
        <f t="shared" si="6"/>
        <v>161</v>
      </c>
      <c r="B163">
        <f t="shared" si="7"/>
        <v>444.46564451696457</v>
      </c>
      <c r="C163">
        <f t="shared" si="8"/>
        <v>7.8134631693090686</v>
      </c>
    </row>
    <row r="164" spans="1:3" x14ac:dyDescent="0.2">
      <c r="A164">
        <f t="shared" si="6"/>
        <v>162</v>
      </c>
      <c r="B164">
        <f t="shared" si="7"/>
        <v>426.98822555041426</v>
      </c>
      <c r="C164">
        <f t="shared" si="8"/>
        <v>7.522581033449625</v>
      </c>
    </row>
    <row r="165" spans="1:3" x14ac:dyDescent="0.2">
      <c r="A165">
        <f t="shared" si="6"/>
        <v>163</v>
      </c>
      <c r="B165">
        <f t="shared" si="7"/>
        <v>409.21500126785503</v>
      </c>
      <c r="C165">
        <f t="shared" si="8"/>
        <v>7.226775717440761</v>
      </c>
    </row>
    <row r="166" spans="1:3" x14ac:dyDescent="0.2">
      <c r="A166">
        <f t="shared" si="6"/>
        <v>164</v>
      </c>
      <c r="B166">
        <f t="shared" si="7"/>
        <v>391.14096516431351</v>
      </c>
      <c r="C166">
        <f t="shared" si="8"/>
        <v>6.9259638964584456</v>
      </c>
    </row>
    <row r="167" spans="1:3" x14ac:dyDescent="0.2">
      <c r="A167">
        <f t="shared" si="6"/>
        <v>165</v>
      </c>
      <c r="B167">
        <f t="shared" si="7"/>
        <v>372.76102599971955</v>
      </c>
      <c r="C167">
        <f t="shared" si="8"/>
        <v>6.6200608354060062</v>
      </c>
    </row>
    <row r="168" spans="1:3" x14ac:dyDescent="0.2">
      <c r="A168">
        <f t="shared" si="6"/>
        <v>166</v>
      </c>
      <c r="B168">
        <f t="shared" si="7"/>
        <v>354.07000636476482</v>
      </c>
      <c r="C168">
        <f t="shared" si="8"/>
        <v>6.3089803650452527</v>
      </c>
    </row>
    <row r="169" spans="1:3" x14ac:dyDescent="0.2">
      <c r="A169">
        <f t="shared" si="6"/>
        <v>167</v>
      </c>
      <c r="B169">
        <f t="shared" si="7"/>
        <v>335.06264122248848</v>
      </c>
      <c r="C169">
        <f t="shared" si="8"/>
        <v>5.9926348577236439</v>
      </c>
    </row>
    <row r="170" spans="1:3" x14ac:dyDescent="0.2">
      <c r="A170">
        <f t="shared" si="6"/>
        <v>168</v>
      </c>
      <c r="B170">
        <f t="shared" si="7"/>
        <v>315.73357642517914</v>
      </c>
      <c r="C170">
        <f t="shared" si="8"/>
        <v>5.6709352026906172</v>
      </c>
    </row>
    <row r="171" spans="1:3" x14ac:dyDescent="0.2">
      <c r="A171">
        <f t="shared" si="6"/>
        <v>169</v>
      </c>
      <c r="B171">
        <f t="shared" si="7"/>
        <v>296.07736720617532</v>
      </c>
      <c r="C171">
        <f t="shared" si="8"/>
        <v>5.3437907809961569</v>
      </c>
    </row>
    <row r="172" spans="1:3" x14ac:dyDescent="0.2">
      <c r="A172">
        <f t="shared" si="6"/>
        <v>170</v>
      </c>
      <c r="B172">
        <f t="shared" si="7"/>
        <v>276.08847664613984</v>
      </c>
      <c r="C172">
        <f t="shared" si="8"/>
        <v>5.0111094399645175</v>
      </c>
    </row>
    <row r="173" spans="1:3" x14ac:dyDescent="0.2">
      <c r="A173">
        <f t="shared" si="6"/>
        <v>171</v>
      </c>
      <c r="B173">
        <f t="shared" si="7"/>
        <v>255.7612741133758</v>
      </c>
      <c r="C173">
        <f t="shared" si="8"/>
        <v>4.6727974672359167</v>
      </c>
    </row>
    <row r="174" spans="1:3" x14ac:dyDescent="0.2">
      <c r="A174">
        <f t="shared" si="6"/>
        <v>172</v>
      </c>
      <c r="B174">
        <f t="shared" si="7"/>
        <v>235.09003367774471</v>
      </c>
      <c r="C174">
        <f t="shared" si="8"/>
        <v>4.3287595643688856</v>
      </c>
    </row>
    <row r="175" spans="1:3" x14ac:dyDescent="0.2">
      <c r="A175">
        <f t="shared" si="6"/>
        <v>173</v>
      </c>
      <c r="B175">
        <f t="shared" si="7"/>
        <v>214.06893249774055</v>
      </c>
      <c r="C175">
        <f t="shared" si="8"/>
        <v>3.9788988199958291</v>
      </c>
    </row>
    <row r="176" spans="1:3" x14ac:dyDescent="0.2">
      <c r="A176">
        <f t="shared" si="6"/>
        <v>174</v>
      </c>
      <c r="B176">
        <f t="shared" si="7"/>
        <v>192.69204918026483</v>
      </c>
      <c r="C176">
        <f t="shared" si="8"/>
        <v>3.6231166825242584</v>
      </c>
    </row>
    <row r="177" spans="1:5" x14ac:dyDescent="0.2">
      <c r="A177">
        <f t="shared" si="6"/>
        <v>175</v>
      </c>
      <c r="B177">
        <f t="shared" si="7"/>
        <v>170.95336211264083</v>
      </c>
      <c r="C177">
        <f t="shared" si="8"/>
        <v>3.261312932375982</v>
      </c>
    </row>
    <row r="178" spans="1:5" x14ac:dyDescent="0.2">
      <c r="A178">
        <f t="shared" si="6"/>
        <v>176</v>
      </c>
      <c r="B178">
        <f t="shared" si="7"/>
        <v>148.8467477663973</v>
      </c>
      <c r="C178">
        <f t="shared" si="8"/>
        <v>2.8933856537564457</v>
      </c>
    </row>
    <row r="179" spans="1:5" x14ac:dyDescent="0.2">
      <c r="A179">
        <f t="shared" si="6"/>
        <v>177</v>
      </c>
      <c r="B179">
        <f t="shared" si="7"/>
        <v>126.36597897234358</v>
      </c>
      <c r="C179">
        <f t="shared" si="8"/>
        <v>2.5192312059462743</v>
      </c>
    </row>
    <row r="180" spans="1:5" x14ac:dyDescent="0.2">
      <c r="A180">
        <f t="shared" si="6"/>
        <v>178</v>
      </c>
      <c r="B180">
        <f t="shared" si="7"/>
        <v>103.5047231664505</v>
      </c>
      <c r="C180">
        <f t="shared" si="8"/>
        <v>2.138744194106915</v>
      </c>
    </row>
    <row r="181" spans="1:5" x14ac:dyDescent="0.2">
      <c r="A181">
        <f t="shared" si="6"/>
        <v>179</v>
      </c>
      <c r="B181">
        <f t="shared" si="7"/>
        <v>80.256540606042691</v>
      </c>
      <c r="C181">
        <f t="shared" si="8"/>
        <v>1.7518174395921746</v>
      </c>
    </row>
    <row r="182" spans="1:5" x14ac:dyDescent="0.2">
      <c r="A182">
        <f t="shared" si="6"/>
        <v>180</v>
      </c>
      <c r="B182">
        <f t="shared" si="7"/>
        <v>56.614882555799966</v>
      </c>
      <c r="C182">
        <f t="shared" si="8"/>
        <v>1.3583419497572724</v>
      </c>
    </row>
    <row r="183" spans="1:5" x14ac:dyDescent="0.2">
      <c r="A183">
        <f t="shared" si="6"/>
        <v>181</v>
      </c>
      <c r="B183">
        <f t="shared" si="7"/>
        <v>32.573089443056887</v>
      </c>
      <c r="C183">
        <f t="shared" si="8"/>
        <v>0.95820688725691439</v>
      </c>
      <c r="D183" t="s">
        <v>2</v>
      </c>
      <c r="E183" t="s">
        <v>6</v>
      </c>
    </row>
    <row r="184" spans="1:5" x14ac:dyDescent="0.2">
      <c r="A184">
        <f t="shared" si="6"/>
        <v>182</v>
      </c>
      <c r="B184" s="1">
        <f t="shared" si="7"/>
        <v>8.1243889818806281</v>
      </c>
      <c r="C184">
        <f t="shared" si="8"/>
        <v>0.55129953882373772</v>
      </c>
      <c r="D184" s="1">
        <f>SUM(C3:C183)</f>
        <v>5522.2160439441923</v>
      </c>
      <c r="E184" s="1">
        <f>D184+G1</f>
        <v>10310.216043944192</v>
      </c>
    </row>
    <row r="185" spans="1:5" x14ac:dyDescent="0.2">
      <c r="A185">
        <f t="shared" si="6"/>
        <v>183</v>
      </c>
      <c r="B185" s="1">
        <f t="shared" si="7"/>
        <v>-16.738105734601042</v>
      </c>
      <c r="C185">
        <f t="shared" si="8"/>
        <v>0.13750528351832964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F6117-8737-584D-852A-7AF7723EADA8}">
  <dimension ref="A1:G184"/>
  <sheetViews>
    <sheetView tabSelected="1" zoomScale="140" zoomScaleNormal="140" workbookViewId="0">
      <selection activeCell="G6" sqref="G6"/>
    </sheetView>
  </sheetViews>
  <sheetFormatPr baseColWidth="10" defaultRowHeight="16" x14ac:dyDescent="0.2"/>
  <cols>
    <col min="6" max="6" width="12.6640625" customWidth="1"/>
  </cols>
  <sheetData>
    <row r="1" spans="1:7" x14ac:dyDescent="0.2">
      <c r="A1" t="s">
        <v>0</v>
      </c>
      <c r="B1" t="s">
        <v>1</v>
      </c>
      <c r="C1" t="s">
        <v>2</v>
      </c>
      <c r="F1" t="s">
        <v>3</v>
      </c>
      <c r="G1">
        <v>2420</v>
      </c>
    </row>
    <row r="2" spans="1:7" x14ac:dyDescent="0.2">
      <c r="A2">
        <v>0</v>
      </c>
      <c r="B2">
        <f>G1</f>
        <v>2420</v>
      </c>
      <c r="F2" t="s">
        <v>4</v>
      </c>
      <c r="G2">
        <v>0.33850000000000002</v>
      </c>
    </row>
    <row r="3" spans="1:7" x14ac:dyDescent="0.2">
      <c r="A3">
        <f>A2+1</f>
        <v>1</v>
      </c>
      <c r="B3">
        <f>B2*(1+(G$2/12))-G$3</f>
        <v>2348.1131725244227</v>
      </c>
      <c r="C3">
        <f>B2*((G$2/12))</f>
        <v>68.264166666666668</v>
      </c>
      <c r="F3" t="s">
        <v>7</v>
      </c>
      <c r="G3">
        <v>140.15099414224434</v>
      </c>
    </row>
    <row r="4" spans="1:7" x14ac:dyDescent="0.2">
      <c r="A4">
        <f t="shared" ref="A4:A26" si="0">A3+1</f>
        <v>2</v>
      </c>
      <c r="B4">
        <f t="shared" ref="B4:B26" si="1">B3*(1+(G$2/12))-G$3</f>
        <v>2274.1985374571386</v>
      </c>
      <c r="C4">
        <f t="shared" ref="C4:C26" si="2">B3*((G$2/12))</f>
        <v>66.236359074959765</v>
      </c>
    </row>
    <row r="5" spans="1:7" x14ac:dyDescent="0.2">
      <c r="A5">
        <f t="shared" si="0"/>
        <v>3</v>
      </c>
      <c r="B5">
        <f t="shared" si="1"/>
        <v>2198.1988937256647</v>
      </c>
      <c r="C5">
        <f t="shared" si="2"/>
        <v>64.151350410770121</v>
      </c>
      <c r="F5" t="s">
        <v>8</v>
      </c>
      <c r="G5">
        <f>G3*24</f>
        <v>3363.623859413864</v>
      </c>
    </row>
    <row r="6" spans="1:7" x14ac:dyDescent="0.2">
      <c r="A6">
        <f t="shared" si="0"/>
        <v>4</v>
      </c>
      <c r="B6">
        <f t="shared" si="1"/>
        <v>2120.0554267105986</v>
      </c>
      <c r="C6">
        <f t="shared" si="2"/>
        <v>62.007527127178129</v>
      </c>
      <c r="F6" t="s">
        <v>9</v>
      </c>
      <c r="G6" s="1">
        <f>G5-G1</f>
        <v>943.62385941386401</v>
      </c>
    </row>
    <row r="7" spans="1:7" x14ac:dyDescent="0.2">
      <c r="A7">
        <f t="shared" si="0"/>
        <v>5</v>
      </c>
      <c r="B7">
        <f t="shared" si="1"/>
        <v>2039.7076627301492</v>
      </c>
      <c r="C7">
        <f t="shared" si="2"/>
        <v>59.803230161794808</v>
      </c>
    </row>
    <row r="8" spans="1:7" x14ac:dyDescent="0.2">
      <c r="A8">
        <f t="shared" si="0"/>
        <v>6</v>
      </c>
      <c r="B8">
        <f t="shared" si="1"/>
        <v>1957.0934222407511</v>
      </c>
      <c r="C8">
        <f t="shared" si="2"/>
        <v>57.536753652846294</v>
      </c>
    </row>
    <row r="9" spans="1:7" x14ac:dyDescent="0.2">
      <c r="A9">
        <f t="shared" si="0"/>
        <v>7</v>
      </c>
      <c r="B9">
        <f t="shared" si="1"/>
        <v>1872.148771717548</v>
      </c>
      <c r="C9">
        <f t="shared" si="2"/>
        <v>55.206343619041192</v>
      </c>
    </row>
    <row r="10" spans="1:7" x14ac:dyDescent="0.2">
      <c r="A10">
        <f t="shared" si="0"/>
        <v>8</v>
      </c>
      <c r="B10">
        <f t="shared" si="1"/>
        <v>1784.807974177503</v>
      </c>
      <c r="C10">
        <f t="shared" si="2"/>
        <v>52.81019660219917</v>
      </c>
    </row>
    <row r="11" spans="1:7" x14ac:dyDescent="0.2">
      <c r="A11">
        <f t="shared" si="0"/>
        <v>9</v>
      </c>
      <c r="B11">
        <f t="shared" si="1"/>
        <v>1695.0034383068491</v>
      </c>
      <c r="C11">
        <f t="shared" si="2"/>
        <v>50.3464582715904</v>
      </c>
    </row>
    <row r="12" spans="1:7" x14ac:dyDescent="0.2">
      <c r="A12">
        <f t="shared" si="0"/>
        <v>10</v>
      </c>
      <c r="B12">
        <f t="shared" si="1"/>
        <v>1602.6656661535105</v>
      </c>
      <c r="C12">
        <f t="shared" si="2"/>
        <v>47.81322198890571</v>
      </c>
    </row>
    <row r="13" spans="1:7" x14ac:dyDescent="0.2">
      <c r="A13">
        <f t="shared" si="0"/>
        <v>11</v>
      </c>
      <c r="B13">
        <f t="shared" si="1"/>
        <v>1507.7231993440132</v>
      </c>
      <c r="C13">
        <f t="shared" si="2"/>
        <v>45.208527332746947</v>
      </c>
    </row>
    <row r="14" spans="1:7" x14ac:dyDescent="0.2">
      <c r="A14">
        <f t="shared" si="0"/>
        <v>12</v>
      </c>
      <c r="B14">
        <f t="shared" si="1"/>
        <v>1410.1025637832647</v>
      </c>
      <c r="C14">
        <f t="shared" si="2"/>
        <v>42.530358581495712</v>
      </c>
    </row>
    <row r="15" spans="1:7" x14ac:dyDescent="0.2">
      <c r="A15">
        <f t="shared" si="0"/>
        <v>13</v>
      </c>
      <c r="B15">
        <f t="shared" si="1"/>
        <v>1309.7282127944068</v>
      </c>
      <c r="C15">
        <f t="shared" si="2"/>
        <v>39.77664315338626</v>
      </c>
    </row>
    <row r="16" spans="1:7" x14ac:dyDescent="0.2">
      <c r="A16">
        <f t="shared" si="0"/>
        <v>14</v>
      </c>
      <c r="B16">
        <f t="shared" si="1"/>
        <v>1206.5224686547381</v>
      </c>
      <c r="C16">
        <f t="shared" si="2"/>
        <v>36.945250002575563</v>
      </c>
    </row>
    <row r="17" spans="1:4" x14ac:dyDescent="0.2">
      <c r="A17">
        <f t="shared" si="0"/>
        <v>15</v>
      </c>
      <c r="B17">
        <f t="shared" si="1"/>
        <v>1100.4054624824628</v>
      </c>
      <c r="C17">
        <f t="shared" si="2"/>
        <v>34.033987969969075</v>
      </c>
    </row>
    <row r="18" spans="1:4" x14ac:dyDescent="0.2">
      <c r="A18">
        <f t="shared" si="0"/>
        <v>16</v>
      </c>
      <c r="B18">
        <f t="shared" si="1"/>
        <v>991.29507242774457</v>
      </c>
      <c r="C18">
        <f t="shared" si="2"/>
        <v>31.040604087526141</v>
      </c>
    </row>
    <row r="19" spans="1:4" x14ac:dyDescent="0.2">
      <c r="A19">
        <f t="shared" si="0"/>
        <v>17</v>
      </c>
      <c r="B19">
        <f t="shared" si="1"/>
        <v>879.10686012023291</v>
      </c>
      <c r="C19">
        <f t="shared" si="2"/>
        <v>27.962781834732631</v>
      </c>
    </row>
    <row r="20" spans="1:4" x14ac:dyDescent="0.2">
      <c r="A20">
        <f t="shared" si="0"/>
        <v>18</v>
      </c>
      <c r="B20">
        <f t="shared" si="1"/>
        <v>763.75400532388016</v>
      </c>
      <c r="C20">
        <f t="shared" si="2"/>
        <v>24.79813934589157</v>
      </c>
    </row>
    <row r="21" spans="1:4" x14ac:dyDescent="0.2">
      <c r="A21">
        <f t="shared" si="0"/>
        <v>19</v>
      </c>
      <c r="B21">
        <f t="shared" si="1"/>
        <v>645.14723874848028</v>
      </c>
      <c r="C21">
        <f t="shared" si="2"/>
        <v>21.544227566844455</v>
      </c>
    </row>
    <row r="22" spans="1:4" x14ac:dyDescent="0.2">
      <c r="A22">
        <f t="shared" si="0"/>
        <v>20</v>
      </c>
      <c r="B22">
        <f t="shared" si="1"/>
        <v>523.19477296593266</v>
      </c>
      <c r="C22">
        <f t="shared" si="2"/>
        <v>18.198528359696716</v>
      </c>
    </row>
    <row r="23" spans="1:4" x14ac:dyDescent="0.2">
      <c r="A23">
        <f t="shared" si="0"/>
        <v>21</v>
      </c>
      <c r="B23">
        <f t="shared" si="1"/>
        <v>397.80223137776898</v>
      </c>
      <c r="C23">
        <f t="shared" si="2"/>
        <v>14.758452554080685</v>
      </c>
    </row>
    <row r="24" spans="1:4" x14ac:dyDescent="0.2">
      <c r="A24">
        <f t="shared" si="0"/>
        <v>22</v>
      </c>
      <c r="B24">
        <f t="shared" si="1"/>
        <v>268.87257517897251</v>
      </c>
      <c r="C24">
        <f t="shared" si="2"/>
        <v>11.221337943447901</v>
      </c>
    </row>
    <row r="25" spans="1:4" x14ac:dyDescent="0.2">
      <c r="A25">
        <f t="shared" si="0"/>
        <v>23</v>
      </c>
      <c r="B25">
        <f t="shared" si="1"/>
        <v>136.30602826156834</v>
      </c>
      <c r="C25">
        <f t="shared" si="2"/>
        <v>7.5844472248401837</v>
      </c>
    </row>
    <row r="26" spans="1:4" x14ac:dyDescent="0.2">
      <c r="A26">
        <f t="shared" si="0"/>
        <v>24</v>
      </c>
      <c r="B26">
        <f t="shared" si="1"/>
        <v>-1.3091039363644086E-10</v>
      </c>
      <c r="C26">
        <f t="shared" si="2"/>
        <v>3.8449658805450739</v>
      </c>
      <c r="D26" s="1">
        <f>SUM(C3:C26)</f>
        <v>943.62385941373145</v>
      </c>
    </row>
    <row r="184" spans="4:5" x14ac:dyDescent="0.2">
      <c r="D184" s="2"/>
      <c r="E18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6A92B-EB9D-9D48-8A7E-D6DF0F9D5717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BRITNEY</vt:lpstr>
      <vt:lpstr>WILMA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Schenkel, Jessica</dc:creator>
  <cp:lastModifiedBy>Microsoft Office User</cp:lastModifiedBy>
  <dcterms:created xsi:type="dcterms:W3CDTF">2019-03-16T16:27:04Z</dcterms:created>
  <dcterms:modified xsi:type="dcterms:W3CDTF">2019-03-19T20:26:17Z</dcterms:modified>
</cp:coreProperties>
</file>