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Alt. to Precalculus/Unit 6/6.5 Home Loans/"/>
    </mc:Choice>
  </mc:AlternateContent>
  <xr:revisionPtr revIDLastSave="0" documentId="13_ncr:1_{6546B72D-238E-964B-87DE-7EB231CB45A2}" xr6:coauthVersionLast="36" xr6:coauthVersionMax="36" xr10:uidLastSave="{00000000-0000-0000-0000-000000000000}"/>
  <bookViews>
    <workbookView xWindow="280" yWindow="460" windowWidth="21100" windowHeight="18880" activeTab="9" xr2:uid="{88001E00-39F1-A74C-9C66-044ED197166E}"/>
  </bookViews>
  <sheets>
    <sheet name="ZACHARY" sheetId="1" r:id="rId1"/>
    <sheet name="ZACHARY 2" sheetId="2" r:id="rId2"/>
    <sheet name="ZACHARY 3" sheetId="3" r:id="rId3"/>
    <sheet name="ZACHARY 4" sheetId="4" r:id="rId4"/>
    <sheet name="Danielle" sheetId="5" r:id="rId5"/>
    <sheet name="Rochelle" sheetId="6" r:id="rId6"/>
    <sheet name="Pete" sheetId="7" r:id="rId7"/>
    <sheet name="Danielle 15" sheetId="8" r:id="rId8"/>
    <sheet name="Rochelle 15" sheetId="9" r:id="rId9"/>
    <sheet name="Pete 15" sheetId="10" r:id="rId10"/>
  </sheets>
  <definedNames>
    <definedName name="solver_adj" localSheetId="4" hidden="1">Danielle!$F$3</definedName>
    <definedName name="solver_adj" localSheetId="7" hidden="1">'Danielle 15'!$F$3</definedName>
    <definedName name="solver_adj" localSheetId="6" hidden="1">Pete!$F$3</definedName>
    <definedName name="solver_adj" localSheetId="9" hidden="1">'Pete 15'!$F$3</definedName>
    <definedName name="solver_adj" localSheetId="5" hidden="1">Rochelle!$F$3</definedName>
    <definedName name="solver_adj" localSheetId="8" hidden="1">'Rochelle 15'!$F$3</definedName>
    <definedName name="solver_adj" localSheetId="0" hidden="1">ZACHARY!$F$3</definedName>
    <definedName name="solver_adj" localSheetId="1" hidden="1">'ZACHARY 2'!$F$3</definedName>
    <definedName name="solver_adj" localSheetId="2" hidden="1">'ZACHARY 3'!$F$3</definedName>
    <definedName name="solver_adj" localSheetId="3" hidden="1">'ZACHARY 4'!$F$3</definedName>
    <definedName name="solver_cvg" localSheetId="4" hidden="1">0.0001</definedName>
    <definedName name="solver_cvg" localSheetId="7" hidden="1">0.0001</definedName>
    <definedName name="solver_cvg" localSheetId="6" hidden="1">0.0001</definedName>
    <definedName name="solver_cvg" localSheetId="9" hidden="1">0.0001</definedName>
    <definedName name="solver_cvg" localSheetId="5" hidden="1">0.0001</definedName>
    <definedName name="solver_cvg" localSheetId="8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7" hidden="1">1</definedName>
    <definedName name="solver_drv" localSheetId="6" hidden="1">1</definedName>
    <definedName name="solver_drv" localSheetId="9" hidden="1">1</definedName>
    <definedName name="solver_drv" localSheetId="5" hidden="1">1</definedName>
    <definedName name="solver_drv" localSheetId="8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4" hidden="1">1</definedName>
    <definedName name="solver_eng" localSheetId="7" hidden="1">1</definedName>
    <definedName name="solver_eng" localSheetId="6" hidden="1">1</definedName>
    <definedName name="solver_eng" localSheetId="9" hidden="1">1</definedName>
    <definedName name="solver_eng" localSheetId="5" hidden="1">1</definedName>
    <definedName name="solver_eng" localSheetId="8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itr" localSheetId="4" hidden="1">2147483647</definedName>
    <definedName name="solver_itr" localSheetId="7" hidden="1">2147483647</definedName>
    <definedName name="solver_itr" localSheetId="6" hidden="1">2147483647</definedName>
    <definedName name="solver_itr" localSheetId="9" hidden="1">2147483647</definedName>
    <definedName name="solver_itr" localSheetId="5" hidden="1">2147483647</definedName>
    <definedName name="solver_itr" localSheetId="8" hidden="1">2147483647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in" localSheetId="4" hidden="1">2</definedName>
    <definedName name="solver_lin" localSheetId="7" hidden="1">2</definedName>
    <definedName name="solver_lin" localSheetId="6" hidden="1">2</definedName>
    <definedName name="solver_lin" localSheetId="9" hidden="1">2</definedName>
    <definedName name="solver_lin" localSheetId="5" hidden="1">2</definedName>
    <definedName name="solver_lin" localSheetId="8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mip" localSheetId="4" hidden="1">2147483647</definedName>
    <definedName name="solver_mip" localSheetId="7" hidden="1">2147483647</definedName>
    <definedName name="solver_mip" localSheetId="6" hidden="1">2147483647</definedName>
    <definedName name="solver_mip" localSheetId="9" hidden="1">2147483647</definedName>
    <definedName name="solver_mip" localSheetId="5" hidden="1">2147483647</definedName>
    <definedName name="solver_mip" localSheetId="8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4" hidden="1">30</definedName>
    <definedName name="solver_mni" localSheetId="7" hidden="1">30</definedName>
    <definedName name="solver_mni" localSheetId="6" hidden="1">30</definedName>
    <definedName name="solver_mni" localSheetId="9" hidden="1">30</definedName>
    <definedName name="solver_mni" localSheetId="5" hidden="1">30</definedName>
    <definedName name="solver_mni" localSheetId="8" hidden="1">30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4" hidden="1">0.075</definedName>
    <definedName name="solver_mrt" localSheetId="7" hidden="1">0.075</definedName>
    <definedName name="solver_mrt" localSheetId="6" hidden="1">0.075</definedName>
    <definedName name="solver_mrt" localSheetId="9" hidden="1">0.075</definedName>
    <definedName name="solver_mrt" localSheetId="5" hidden="1">0.075</definedName>
    <definedName name="solver_mrt" localSheetId="8" hidden="1">0.075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4" hidden="1">2</definedName>
    <definedName name="solver_msl" localSheetId="7" hidden="1">2</definedName>
    <definedName name="solver_msl" localSheetId="6" hidden="1">2</definedName>
    <definedName name="solver_msl" localSheetId="9" hidden="1">2</definedName>
    <definedName name="solver_msl" localSheetId="5" hidden="1">2</definedName>
    <definedName name="solver_msl" localSheetId="8" hidden="1">2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4" hidden="1">1</definedName>
    <definedName name="solver_neg" localSheetId="7" hidden="1">1</definedName>
    <definedName name="solver_neg" localSheetId="6" hidden="1">1</definedName>
    <definedName name="solver_neg" localSheetId="9" hidden="1">1</definedName>
    <definedName name="solver_neg" localSheetId="5" hidden="1">1</definedName>
    <definedName name="solver_neg" localSheetId="8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4" hidden="1">2147483647</definedName>
    <definedName name="solver_nod" localSheetId="7" hidden="1">2147483647</definedName>
    <definedName name="solver_nod" localSheetId="6" hidden="1">2147483647</definedName>
    <definedName name="solver_nod" localSheetId="9" hidden="1">2147483647</definedName>
    <definedName name="solver_nod" localSheetId="5" hidden="1">2147483647</definedName>
    <definedName name="solver_nod" localSheetId="8" hidden="1">2147483647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4" hidden="1">0</definedName>
    <definedName name="solver_num" localSheetId="7" hidden="1">0</definedName>
    <definedName name="solver_num" localSheetId="6" hidden="1">0</definedName>
    <definedName name="solver_num" localSheetId="9" hidden="1">0</definedName>
    <definedName name="solver_num" localSheetId="5" hidden="1">0</definedName>
    <definedName name="solver_num" localSheetId="8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4" hidden="1">Danielle!$B$362</definedName>
    <definedName name="solver_opt" localSheetId="7" hidden="1">'Danielle 15'!$B$182</definedName>
    <definedName name="solver_opt" localSheetId="6" hidden="1">Pete!$B$362</definedName>
    <definedName name="solver_opt" localSheetId="9" hidden="1">'Pete 15'!$B$182</definedName>
    <definedName name="solver_opt" localSheetId="5" hidden="1">Rochelle!$B$362</definedName>
    <definedName name="solver_opt" localSheetId="8" hidden="1">'Rochelle 15'!$B$182</definedName>
    <definedName name="solver_opt" localSheetId="0" hidden="1">ZACHARY!$B$362</definedName>
    <definedName name="solver_opt" localSheetId="1" hidden="1">'ZACHARY 2'!$B$362</definedName>
    <definedName name="solver_opt" localSheetId="2" hidden="1">'ZACHARY 3'!$B$182</definedName>
    <definedName name="solver_opt" localSheetId="3" hidden="1">'ZACHARY 4'!$B$182</definedName>
    <definedName name="solver_pre" localSheetId="4" hidden="1">0.000001</definedName>
    <definedName name="solver_pre" localSheetId="7" hidden="1">0.000001</definedName>
    <definedName name="solver_pre" localSheetId="6" hidden="1">0.000001</definedName>
    <definedName name="solver_pre" localSheetId="9" hidden="1">0.000001</definedName>
    <definedName name="solver_pre" localSheetId="5" hidden="1">0.000001</definedName>
    <definedName name="solver_pre" localSheetId="8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4" hidden="1">1</definedName>
    <definedName name="solver_rbv" localSheetId="7" hidden="1">1</definedName>
    <definedName name="solver_rbv" localSheetId="6" hidden="1">1</definedName>
    <definedName name="solver_rbv" localSheetId="9" hidden="1">1</definedName>
    <definedName name="solver_rbv" localSheetId="5" hidden="1">1</definedName>
    <definedName name="solver_rbv" localSheetId="8" hidden="1">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lx" localSheetId="4" hidden="1">2</definedName>
    <definedName name="solver_rlx" localSheetId="7" hidden="1">2</definedName>
    <definedName name="solver_rlx" localSheetId="6" hidden="1">2</definedName>
    <definedName name="solver_rlx" localSheetId="9" hidden="1">2</definedName>
    <definedName name="solver_rlx" localSheetId="5" hidden="1">2</definedName>
    <definedName name="solver_rlx" localSheetId="8" hidden="1">2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4" hidden="1">0</definedName>
    <definedName name="solver_rsd" localSheetId="7" hidden="1">0</definedName>
    <definedName name="solver_rsd" localSheetId="6" hidden="1">0</definedName>
    <definedName name="solver_rsd" localSheetId="9" hidden="1">0</definedName>
    <definedName name="solver_rsd" localSheetId="5" hidden="1">0</definedName>
    <definedName name="solver_rsd" localSheetId="8" hidden="1">0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4" hidden="1">1</definedName>
    <definedName name="solver_scl" localSheetId="7" hidden="1">1</definedName>
    <definedName name="solver_scl" localSheetId="6" hidden="1">1</definedName>
    <definedName name="solver_scl" localSheetId="9" hidden="1">1</definedName>
    <definedName name="solver_scl" localSheetId="5" hidden="1">1</definedName>
    <definedName name="solver_scl" localSheetId="8" hidden="1">1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4" hidden="1">2</definedName>
    <definedName name="solver_sho" localSheetId="7" hidden="1">2</definedName>
    <definedName name="solver_sho" localSheetId="6" hidden="1">2</definedName>
    <definedName name="solver_sho" localSheetId="9" hidden="1">2</definedName>
    <definedName name="solver_sho" localSheetId="5" hidden="1">2</definedName>
    <definedName name="solver_sho" localSheetId="8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4" hidden="1">100</definedName>
    <definedName name="solver_ssz" localSheetId="7" hidden="1">100</definedName>
    <definedName name="solver_ssz" localSheetId="6" hidden="1">100</definedName>
    <definedName name="solver_ssz" localSheetId="9" hidden="1">100</definedName>
    <definedName name="solver_ssz" localSheetId="5" hidden="1">100</definedName>
    <definedName name="solver_ssz" localSheetId="8" hidden="1">100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4" hidden="1">2147483647</definedName>
    <definedName name="solver_tim" localSheetId="7" hidden="1">2147483647</definedName>
    <definedName name="solver_tim" localSheetId="6" hidden="1">2147483647</definedName>
    <definedName name="solver_tim" localSheetId="9" hidden="1">2147483647</definedName>
    <definedName name="solver_tim" localSheetId="5" hidden="1">2147483647</definedName>
    <definedName name="solver_tim" localSheetId="8" hidden="1">2147483647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4" hidden="1">0.01</definedName>
    <definedName name="solver_tol" localSheetId="7" hidden="1">0.01</definedName>
    <definedName name="solver_tol" localSheetId="6" hidden="1">0.01</definedName>
    <definedName name="solver_tol" localSheetId="9" hidden="1">0.01</definedName>
    <definedName name="solver_tol" localSheetId="5" hidden="1">0.01</definedName>
    <definedName name="solver_tol" localSheetId="8" hidden="1">0.01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4" hidden="1">3</definedName>
    <definedName name="solver_typ" localSheetId="7" hidden="1">3</definedName>
    <definedName name="solver_typ" localSheetId="6" hidden="1">3</definedName>
    <definedName name="solver_typ" localSheetId="9" hidden="1">3</definedName>
    <definedName name="solver_typ" localSheetId="5" hidden="1">3</definedName>
    <definedName name="solver_typ" localSheetId="8" hidden="1">3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val" localSheetId="4" hidden="1">0</definedName>
    <definedName name="solver_val" localSheetId="7" hidden="1">0</definedName>
    <definedName name="solver_val" localSheetId="6" hidden="1">0</definedName>
    <definedName name="solver_val" localSheetId="9" hidden="1">0</definedName>
    <definedName name="solver_val" localSheetId="5" hidden="1">0</definedName>
    <definedName name="solver_val" localSheetId="8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4" hidden="1">2</definedName>
    <definedName name="solver_ver" localSheetId="7" hidden="1">2</definedName>
    <definedName name="solver_ver" localSheetId="6" hidden="1">2</definedName>
    <definedName name="solver_ver" localSheetId="9" hidden="1">2</definedName>
    <definedName name="solver_ver" localSheetId="5" hidden="1">2</definedName>
    <definedName name="solver_ver" localSheetId="8" hidden="1">2</definedName>
    <definedName name="solver_ver" localSheetId="0" hidden="1">2</definedName>
    <definedName name="solver_ver" localSheetId="1" hidden="1">2</definedName>
    <definedName name="solver_ver" localSheetId="2" hidden="1">2</definedName>
    <definedName name="solver_ver" localSheetId="3" hidden="1">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I1" i="5"/>
  <c r="H2" i="4" l="1"/>
  <c r="A15" i="10" l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1" i="10"/>
  <c r="A12" i="10" s="1"/>
  <c r="A13" i="10" s="1"/>
  <c r="A14" i="10" s="1"/>
  <c r="E6" i="10"/>
  <c r="E9" i="10" s="1"/>
  <c r="A5" i="10"/>
  <c r="A6" i="10" s="1"/>
  <c r="A7" i="10" s="1"/>
  <c r="A8" i="10" s="1"/>
  <c r="A9" i="10" s="1"/>
  <c r="A10" i="10" s="1"/>
  <c r="A4" i="10"/>
  <c r="C3" i="10"/>
  <c r="A3" i="10"/>
  <c r="H2" i="10"/>
  <c r="B2" i="10"/>
  <c r="B3" i="10" s="1"/>
  <c r="J1" i="10"/>
  <c r="E6" i="9"/>
  <c r="E9" i="9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H2" i="9"/>
  <c r="B2" i="9"/>
  <c r="B3" i="9" s="1"/>
  <c r="J1" i="9"/>
  <c r="E6" i="8"/>
  <c r="E9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B3" i="8"/>
  <c r="C4" i="8" s="1"/>
  <c r="A3" i="8"/>
  <c r="H2" i="8"/>
  <c r="B2" i="8"/>
  <c r="C3" i="8" s="1"/>
  <c r="J1" i="8"/>
  <c r="E6" i="7"/>
  <c r="E9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5" i="7"/>
  <c r="A4" i="7"/>
  <c r="A3" i="7"/>
  <c r="H2" i="7"/>
  <c r="B2" i="7"/>
  <c r="B3" i="7" s="1"/>
  <c r="J1" i="7"/>
  <c r="E6" i="6"/>
  <c r="E9" i="6" s="1"/>
  <c r="B3" i="6"/>
  <c r="C4" i="6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H2" i="6"/>
  <c r="B2" i="6"/>
  <c r="C3" i="6" s="1"/>
  <c r="J1" i="6"/>
  <c r="H2" i="5"/>
  <c r="E6" i="5"/>
  <c r="E9" i="5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B2" i="5"/>
  <c r="B3" i="5" s="1"/>
  <c r="J1" i="5"/>
  <c r="D182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E6" i="4"/>
  <c r="E9" i="4" s="1"/>
  <c r="A3" i="4"/>
  <c r="A4" i="4" s="1"/>
  <c r="A5" i="4" s="1"/>
  <c r="A6" i="4" s="1"/>
  <c r="A7" i="4" s="1"/>
  <c r="B2" i="4"/>
  <c r="C3" i="4" s="1"/>
  <c r="J1" i="4"/>
  <c r="E6" i="3"/>
  <c r="E9" i="3" s="1"/>
  <c r="H2" i="3"/>
  <c r="J1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3" i="3"/>
  <c r="A4" i="3" s="1"/>
  <c r="B2" i="3"/>
  <c r="B3" i="3" s="1"/>
  <c r="C4" i="3" s="1"/>
  <c r="H2" i="2"/>
  <c r="E6" i="2"/>
  <c r="E9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B2" i="2"/>
  <c r="C3" i="2" s="1"/>
  <c r="J1" i="2"/>
  <c r="D36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" i="1"/>
  <c r="E9" i="1"/>
  <c r="E6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2" i="1"/>
  <c r="A340" i="1"/>
  <c r="A341" i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18" i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247" i="1"/>
  <c r="A248" i="1"/>
  <c r="A249" i="1"/>
  <c r="A250" i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3" i="1"/>
  <c r="A34" i="1"/>
  <c r="A35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J1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" i="1"/>
  <c r="H2" i="1"/>
  <c r="C4" i="10" l="1"/>
  <c r="B4" i="10"/>
  <c r="C4" i="9"/>
  <c r="B4" i="9"/>
  <c r="C3" i="9"/>
  <c r="B4" i="8"/>
  <c r="B4" i="7"/>
  <c r="C4" i="7"/>
  <c r="C3" i="7"/>
  <c r="B4" i="6"/>
  <c r="C4" i="5"/>
  <c r="B4" i="5"/>
  <c r="C3" i="5"/>
  <c r="B3" i="4"/>
  <c r="C4" i="4" s="1"/>
  <c r="C3" i="3"/>
  <c r="B4" i="3"/>
  <c r="B3" i="2"/>
  <c r="C5" i="10" l="1"/>
  <c r="B5" i="10"/>
  <c r="C5" i="9"/>
  <c r="B5" i="9"/>
  <c r="C5" i="8"/>
  <c r="B5" i="8"/>
  <c r="C5" i="7"/>
  <c r="B5" i="7"/>
  <c r="C5" i="6"/>
  <c r="B5" i="6"/>
  <c r="C5" i="5"/>
  <c r="B5" i="5"/>
  <c r="B4" i="4"/>
  <c r="B5" i="4" s="1"/>
  <c r="C6" i="4" s="1"/>
  <c r="B5" i="3"/>
  <c r="C5" i="3"/>
  <c r="C4" i="2"/>
  <c r="B4" i="2"/>
  <c r="C6" i="10" l="1"/>
  <c r="B6" i="10"/>
  <c r="C6" i="9"/>
  <c r="B6" i="9"/>
  <c r="B6" i="8"/>
  <c r="C6" i="8"/>
  <c r="C6" i="7"/>
  <c r="B6" i="7"/>
  <c r="B6" i="6"/>
  <c r="C6" i="6"/>
  <c r="C6" i="5"/>
  <c r="B6" i="5"/>
  <c r="B6" i="4"/>
  <c r="B7" i="4" s="1"/>
  <c r="B8" i="4" s="1"/>
  <c r="C5" i="4"/>
  <c r="C6" i="3"/>
  <c r="B6" i="3"/>
  <c r="B5" i="2"/>
  <c r="C5" i="2"/>
  <c r="C7" i="10" l="1"/>
  <c r="B7" i="10"/>
  <c r="C7" i="9"/>
  <c r="B7" i="9"/>
  <c r="B7" i="8"/>
  <c r="C7" i="8"/>
  <c r="C7" i="7"/>
  <c r="B7" i="7"/>
  <c r="B7" i="6"/>
  <c r="C7" i="6"/>
  <c r="C7" i="5"/>
  <c r="B7" i="5"/>
  <c r="C8" i="4"/>
  <c r="C7" i="4"/>
  <c r="C9" i="4"/>
  <c r="B9" i="4"/>
  <c r="C7" i="3"/>
  <c r="B7" i="3"/>
  <c r="C6" i="2"/>
  <c r="B6" i="2"/>
  <c r="B8" i="10" l="1"/>
  <c r="C8" i="10"/>
  <c r="B8" i="9"/>
  <c r="C8" i="9"/>
  <c r="C8" i="8"/>
  <c r="B8" i="8"/>
  <c r="C8" i="7"/>
  <c r="B8" i="7"/>
  <c r="C8" i="6"/>
  <c r="B8" i="6"/>
  <c r="B8" i="5"/>
  <c r="C8" i="5"/>
  <c r="C10" i="4"/>
  <c r="B10" i="4"/>
  <c r="B8" i="3"/>
  <c r="C8" i="3"/>
  <c r="C7" i="2"/>
  <c r="B7" i="2"/>
  <c r="C9" i="10" l="1"/>
  <c r="B9" i="10"/>
  <c r="C9" i="9"/>
  <c r="B9" i="9"/>
  <c r="C9" i="8"/>
  <c r="B9" i="8"/>
  <c r="B9" i="7"/>
  <c r="C9" i="7"/>
  <c r="C9" i="6"/>
  <c r="B9" i="6"/>
  <c r="C9" i="5"/>
  <c r="B9" i="5"/>
  <c r="B11" i="4"/>
  <c r="C11" i="4"/>
  <c r="C9" i="3"/>
  <c r="B9" i="3"/>
  <c r="C8" i="2"/>
  <c r="B8" i="2"/>
  <c r="C10" i="10" l="1"/>
  <c r="B10" i="10"/>
  <c r="C10" i="9"/>
  <c r="B10" i="9"/>
  <c r="C10" i="8"/>
  <c r="B10" i="8"/>
  <c r="B10" i="7"/>
  <c r="C10" i="7"/>
  <c r="C10" i="6"/>
  <c r="B10" i="6"/>
  <c r="C10" i="5"/>
  <c r="B10" i="5"/>
  <c r="C12" i="4"/>
  <c r="B12" i="4"/>
  <c r="C10" i="3"/>
  <c r="B10" i="3"/>
  <c r="C9" i="2"/>
  <c r="B9" i="2"/>
  <c r="B11" i="10" l="1"/>
  <c r="C11" i="10"/>
  <c r="C11" i="9"/>
  <c r="B11" i="9"/>
  <c r="C11" i="8"/>
  <c r="B11" i="8"/>
  <c r="C11" i="7"/>
  <c r="B11" i="7"/>
  <c r="C11" i="6"/>
  <c r="B11" i="6"/>
  <c r="C11" i="5"/>
  <c r="B11" i="5"/>
  <c r="B13" i="4"/>
  <c r="C13" i="4"/>
  <c r="B11" i="3"/>
  <c r="C11" i="3"/>
  <c r="C10" i="2"/>
  <c r="B10" i="2"/>
  <c r="C12" i="10" l="1"/>
  <c r="B12" i="10"/>
  <c r="C12" i="9"/>
  <c r="B12" i="9"/>
  <c r="B12" i="8"/>
  <c r="C12" i="8"/>
  <c r="C12" i="7"/>
  <c r="B12" i="7"/>
  <c r="B12" i="6"/>
  <c r="C12" i="6"/>
  <c r="C12" i="5"/>
  <c r="B12" i="5"/>
  <c r="C14" i="4"/>
  <c r="B14" i="4"/>
  <c r="C12" i="3"/>
  <c r="B12" i="3"/>
  <c r="B11" i="2"/>
  <c r="C11" i="2"/>
  <c r="B13" i="10" l="1"/>
  <c r="C13" i="10"/>
  <c r="B13" i="9"/>
  <c r="C13" i="9"/>
  <c r="C13" i="8"/>
  <c r="B13" i="8"/>
  <c r="C13" i="7"/>
  <c r="B13" i="7"/>
  <c r="C13" i="6"/>
  <c r="B13" i="6"/>
  <c r="B13" i="5"/>
  <c r="C13" i="5"/>
  <c r="C15" i="4"/>
  <c r="B15" i="4"/>
  <c r="B13" i="3"/>
  <c r="C13" i="3"/>
  <c r="C12" i="2"/>
  <c r="B12" i="2"/>
  <c r="C14" i="10" l="1"/>
  <c r="B14" i="10"/>
  <c r="C14" i="9"/>
  <c r="B14" i="9"/>
  <c r="C14" i="8"/>
  <c r="B14" i="8"/>
  <c r="B14" i="7"/>
  <c r="C14" i="7"/>
  <c r="C14" i="6"/>
  <c r="B14" i="6"/>
  <c r="C14" i="5"/>
  <c r="B14" i="5"/>
  <c r="B16" i="4"/>
  <c r="C16" i="4"/>
  <c r="C14" i="3"/>
  <c r="B14" i="3"/>
  <c r="C13" i="2"/>
  <c r="B13" i="2"/>
  <c r="C15" i="10" l="1"/>
  <c r="B15" i="10"/>
  <c r="C15" i="9"/>
  <c r="B15" i="9"/>
  <c r="C15" i="8"/>
  <c r="B15" i="8"/>
  <c r="C15" i="7"/>
  <c r="B15" i="7"/>
  <c r="C15" i="6"/>
  <c r="B15" i="6"/>
  <c r="C15" i="5"/>
  <c r="B15" i="5"/>
  <c r="B17" i="4"/>
  <c r="C17" i="4"/>
  <c r="B15" i="3"/>
  <c r="C15" i="3"/>
  <c r="C14" i="2"/>
  <c r="B14" i="2"/>
  <c r="C16" i="10" l="1"/>
  <c r="B16" i="10"/>
  <c r="C16" i="9"/>
  <c r="B16" i="9"/>
  <c r="B16" i="8"/>
  <c r="C16" i="8"/>
  <c r="C16" i="7"/>
  <c r="B16" i="7"/>
  <c r="B16" i="6"/>
  <c r="C16" i="6"/>
  <c r="B16" i="5"/>
  <c r="C16" i="5"/>
  <c r="C18" i="4"/>
  <c r="B18" i="4"/>
  <c r="C16" i="3"/>
  <c r="B16" i="3"/>
  <c r="B15" i="2"/>
  <c r="C15" i="2"/>
  <c r="B17" i="10" l="1"/>
  <c r="C17" i="10"/>
  <c r="B17" i="9"/>
  <c r="C17" i="9"/>
  <c r="C17" i="8"/>
  <c r="B17" i="8"/>
  <c r="B17" i="7"/>
  <c r="C17" i="7"/>
  <c r="C17" i="6"/>
  <c r="B17" i="6"/>
  <c r="B17" i="5"/>
  <c r="C17" i="5"/>
  <c r="C19" i="4"/>
  <c r="B19" i="4"/>
  <c r="B17" i="3"/>
  <c r="C17" i="3"/>
  <c r="C16" i="2"/>
  <c r="B16" i="2"/>
  <c r="C18" i="10" l="1"/>
  <c r="B18" i="10"/>
  <c r="C18" i="9"/>
  <c r="B18" i="9"/>
  <c r="C18" i="8"/>
  <c r="B18" i="8"/>
  <c r="B18" i="7"/>
  <c r="C18" i="7"/>
  <c r="C18" i="6"/>
  <c r="B18" i="6"/>
  <c r="C18" i="5"/>
  <c r="B18" i="5"/>
  <c r="C20" i="4"/>
  <c r="B20" i="4"/>
  <c r="C18" i="3"/>
  <c r="B18" i="3"/>
  <c r="C17" i="2"/>
  <c r="B17" i="2"/>
  <c r="B19" i="10" l="1"/>
  <c r="C19" i="10"/>
  <c r="C19" i="9"/>
  <c r="B19" i="9"/>
  <c r="C19" i="8"/>
  <c r="B19" i="8"/>
  <c r="C19" i="7"/>
  <c r="B19" i="7"/>
  <c r="C19" i="6"/>
  <c r="B19" i="6"/>
  <c r="C19" i="5"/>
  <c r="B19" i="5"/>
  <c r="B21" i="4"/>
  <c r="C21" i="4"/>
  <c r="B19" i="3"/>
  <c r="C19" i="3"/>
  <c r="C18" i="2"/>
  <c r="B18" i="2"/>
  <c r="C20" i="10" l="1"/>
  <c r="B20" i="10"/>
  <c r="C20" i="9"/>
  <c r="B20" i="9"/>
  <c r="B20" i="8"/>
  <c r="C20" i="8"/>
  <c r="C20" i="7"/>
  <c r="B20" i="7"/>
  <c r="B20" i="6"/>
  <c r="C20" i="6"/>
  <c r="C20" i="5"/>
  <c r="B20" i="5"/>
  <c r="C22" i="4"/>
  <c r="B22" i="4"/>
  <c r="C20" i="3"/>
  <c r="B20" i="3"/>
  <c r="B19" i="2"/>
  <c r="C19" i="2"/>
  <c r="B21" i="10" l="1"/>
  <c r="C21" i="10"/>
  <c r="B21" i="9"/>
  <c r="C21" i="9"/>
  <c r="C21" i="8"/>
  <c r="B21" i="8"/>
  <c r="C21" i="7"/>
  <c r="B21" i="7"/>
  <c r="C21" i="6"/>
  <c r="B21" i="6"/>
  <c r="B21" i="5"/>
  <c r="C21" i="5"/>
  <c r="B23" i="4"/>
  <c r="C23" i="4"/>
  <c r="B21" i="3"/>
  <c r="C21" i="3"/>
  <c r="C20" i="2"/>
  <c r="B20" i="2"/>
  <c r="C22" i="10" l="1"/>
  <c r="B22" i="10"/>
  <c r="C22" i="9"/>
  <c r="B22" i="9"/>
  <c r="C22" i="8"/>
  <c r="B22" i="8"/>
  <c r="B22" i="7"/>
  <c r="C22" i="7"/>
  <c r="C22" i="6"/>
  <c r="B22" i="6"/>
  <c r="C22" i="5"/>
  <c r="B22" i="5"/>
  <c r="C24" i="4"/>
  <c r="B24" i="4"/>
  <c r="C22" i="3"/>
  <c r="B22" i="3"/>
  <c r="C21" i="2"/>
  <c r="B21" i="2"/>
  <c r="C23" i="10" l="1"/>
  <c r="B23" i="10"/>
  <c r="C23" i="9"/>
  <c r="B23" i="9"/>
  <c r="C23" i="8"/>
  <c r="B23" i="8"/>
  <c r="C23" i="7"/>
  <c r="B23" i="7"/>
  <c r="C23" i="6"/>
  <c r="B23" i="6"/>
  <c r="C23" i="5"/>
  <c r="B23" i="5"/>
  <c r="B25" i="4"/>
  <c r="C25" i="4"/>
  <c r="B23" i="3"/>
  <c r="C23" i="3"/>
  <c r="C22" i="2"/>
  <c r="B22" i="2"/>
  <c r="C24" i="10" l="1"/>
  <c r="B24" i="10"/>
  <c r="C24" i="9"/>
  <c r="B24" i="9"/>
  <c r="B24" i="8"/>
  <c r="C24" i="8"/>
  <c r="C24" i="7"/>
  <c r="B24" i="7"/>
  <c r="B24" i="6"/>
  <c r="C24" i="6"/>
  <c r="B24" i="5"/>
  <c r="C24" i="5"/>
  <c r="C26" i="4"/>
  <c r="B26" i="4"/>
  <c r="C24" i="3"/>
  <c r="B24" i="3"/>
  <c r="B23" i="2"/>
  <c r="C23" i="2"/>
  <c r="B25" i="10" l="1"/>
  <c r="C25" i="10"/>
  <c r="B25" i="9"/>
  <c r="C25" i="9"/>
  <c r="C25" i="8"/>
  <c r="B25" i="8"/>
  <c r="B25" i="7"/>
  <c r="C25" i="7"/>
  <c r="C25" i="6"/>
  <c r="B25" i="6"/>
  <c r="B25" i="5"/>
  <c r="C25" i="5"/>
  <c r="C27" i="4"/>
  <c r="B27" i="4"/>
  <c r="B25" i="3"/>
  <c r="C25" i="3"/>
  <c r="C24" i="2"/>
  <c r="B24" i="2"/>
  <c r="C26" i="10" l="1"/>
  <c r="B26" i="10"/>
  <c r="C26" i="9"/>
  <c r="B26" i="9"/>
  <c r="C26" i="8"/>
  <c r="B26" i="8"/>
  <c r="B26" i="7"/>
  <c r="C26" i="7"/>
  <c r="C26" i="6"/>
  <c r="B26" i="6"/>
  <c r="C26" i="5"/>
  <c r="B26" i="5"/>
  <c r="C28" i="4"/>
  <c r="B28" i="4"/>
  <c r="C26" i="3"/>
  <c r="B26" i="3"/>
  <c r="C25" i="2"/>
  <c r="B25" i="2"/>
  <c r="B27" i="10" l="1"/>
  <c r="C27" i="10"/>
  <c r="C27" i="9"/>
  <c r="B27" i="9"/>
  <c r="B27" i="8"/>
  <c r="C27" i="8"/>
  <c r="C27" i="7"/>
  <c r="B27" i="7"/>
  <c r="C27" i="6"/>
  <c r="B27" i="6"/>
  <c r="C27" i="5"/>
  <c r="B27" i="5"/>
  <c r="B29" i="4"/>
  <c r="C29" i="4"/>
  <c r="B27" i="3"/>
  <c r="C27" i="3"/>
  <c r="C26" i="2"/>
  <c r="B26" i="2"/>
  <c r="C28" i="10" l="1"/>
  <c r="B28" i="10"/>
  <c r="C28" i="9"/>
  <c r="B28" i="9"/>
  <c r="B28" i="8"/>
  <c r="C28" i="8"/>
  <c r="C28" i="7"/>
  <c r="B28" i="7"/>
  <c r="B28" i="6"/>
  <c r="C28" i="6"/>
  <c r="C28" i="5"/>
  <c r="B28" i="5"/>
  <c r="C30" i="4"/>
  <c r="B30" i="4"/>
  <c r="C28" i="3"/>
  <c r="B28" i="3"/>
  <c r="B27" i="2"/>
  <c r="C27" i="2"/>
  <c r="B29" i="10" l="1"/>
  <c r="C29" i="10"/>
  <c r="B29" i="9"/>
  <c r="C29" i="9"/>
  <c r="C29" i="8"/>
  <c r="B29" i="8"/>
  <c r="C29" i="7"/>
  <c r="B29" i="7"/>
  <c r="C29" i="6"/>
  <c r="B29" i="6"/>
  <c r="B29" i="5"/>
  <c r="C29" i="5"/>
  <c r="C31" i="4"/>
  <c r="B31" i="4"/>
  <c r="B29" i="3"/>
  <c r="C29" i="3"/>
  <c r="C28" i="2"/>
  <c r="B28" i="2"/>
  <c r="C30" i="10" l="1"/>
  <c r="B30" i="10"/>
  <c r="C30" i="9"/>
  <c r="B30" i="9"/>
  <c r="C30" i="8"/>
  <c r="B30" i="8"/>
  <c r="B30" i="7"/>
  <c r="C30" i="7"/>
  <c r="C30" i="6"/>
  <c r="B30" i="6"/>
  <c r="C30" i="5"/>
  <c r="B30" i="5"/>
  <c r="B32" i="4"/>
  <c r="C32" i="4"/>
  <c r="C30" i="3"/>
  <c r="B30" i="3"/>
  <c r="C29" i="2"/>
  <c r="B29" i="2"/>
  <c r="C31" i="10" l="1"/>
  <c r="B31" i="10"/>
  <c r="C31" i="9"/>
  <c r="B31" i="9"/>
  <c r="B31" i="8"/>
  <c r="C31" i="8"/>
  <c r="C31" i="7"/>
  <c r="B31" i="7"/>
  <c r="B31" i="6"/>
  <c r="C31" i="6"/>
  <c r="C31" i="5"/>
  <c r="B31" i="5"/>
  <c r="B33" i="4"/>
  <c r="C33" i="4"/>
  <c r="B31" i="3"/>
  <c r="C31" i="3"/>
  <c r="C30" i="2"/>
  <c r="B30" i="2"/>
  <c r="C32" i="10" l="1"/>
  <c r="B32" i="10"/>
  <c r="C32" i="9"/>
  <c r="B32" i="9"/>
  <c r="B32" i="8"/>
  <c r="C32" i="8"/>
  <c r="C32" i="7"/>
  <c r="B32" i="7"/>
  <c r="C32" i="6"/>
  <c r="B32" i="6"/>
  <c r="B32" i="5"/>
  <c r="C32" i="5"/>
  <c r="C34" i="4"/>
  <c r="B34" i="4"/>
  <c r="C32" i="3"/>
  <c r="B32" i="3"/>
  <c r="B31" i="2"/>
  <c r="C31" i="2"/>
  <c r="B33" i="10" l="1"/>
  <c r="C33" i="10"/>
  <c r="B33" i="9"/>
  <c r="C33" i="9"/>
  <c r="C33" i="8"/>
  <c r="B33" i="8"/>
  <c r="B33" i="7"/>
  <c r="C33" i="7"/>
  <c r="B33" i="6"/>
  <c r="C33" i="6"/>
  <c r="B33" i="5"/>
  <c r="C33" i="5"/>
  <c r="C35" i="4"/>
  <c r="B35" i="4"/>
  <c r="B33" i="3"/>
  <c r="C33" i="3"/>
  <c r="C32" i="2"/>
  <c r="B32" i="2"/>
  <c r="C34" i="10" l="1"/>
  <c r="B34" i="10"/>
  <c r="C34" i="9"/>
  <c r="B34" i="9"/>
  <c r="C34" i="8"/>
  <c r="B34" i="8"/>
  <c r="B34" i="7"/>
  <c r="C34" i="7"/>
  <c r="C34" i="6"/>
  <c r="B34" i="6"/>
  <c r="C34" i="5"/>
  <c r="B34" i="5"/>
  <c r="B36" i="4"/>
  <c r="C36" i="4"/>
  <c r="C34" i="3"/>
  <c r="B34" i="3"/>
  <c r="C33" i="2"/>
  <c r="B33" i="2"/>
  <c r="B35" i="10" l="1"/>
  <c r="C35" i="10"/>
  <c r="B35" i="9"/>
  <c r="C35" i="9"/>
  <c r="C35" i="8"/>
  <c r="B35" i="8"/>
  <c r="C35" i="7"/>
  <c r="B35" i="7"/>
  <c r="C35" i="6"/>
  <c r="B35" i="6"/>
  <c r="C35" i="5"/>
  <c r="B35" i="5"/>
  <c r="B37" i="4"/>
  <c r="C37" i="4"/>
  <c r="B35" i="3"/>
  <c r="C35" i="3"/>
  <c r="C34" i="2"/>
  <c r="B34" i="2"/>
  <c r="B36" i="10" l="1"/>
  <c r="C36" i="10"/>
  <c r="C36" i="9"/>
  <c r="B36" i="9"/>
  <c r="B36" i="8"/>
  <c r="C36" i="8"/>
  <c r="C36" i="7"/>
  <c r="B36" i="7"/>
  <c r="C36" i="6"/>
  <c r="B36" i="6"/>
  <c r="B36" i="5"/>
  <c r="C36" i="5"/>
  <c r="C38" i="4"/>
  <c r="B38" i="4"/>
  <c r="C36" i="3"/>
  <c r="B36" i="3"/>
  <c r="B35" i="2"/>
  <c r="C35" i="2"/>
  <c r="B37" i="10" l="1"/>
  <c r="C37" i="10"/>
  <c r="B37" i="9"/>
  <c r="C37" i="9"/>
  <c r="C37" i="8"/>
  <c r="B37" i="8"/>
  <c r="C37" i="7"/>
  <c r="B37" i="7"/>
  <c r="B37" i="6"/>
  <c r="C37" i="6"/>
  <c r="B37" i="5"/>
  <c r="C37" i="5"/>
  <c r="B39" i="4"/>
  <c r="C39" i="4"/>
  <c r="B37" i="3"/>
  <c r="C37" i="3"/>
  <c r="C36" i="2"/>
  <c r="B36" i="2"/>
  <c r="C38" i="10" l="1"/>
  <c r="B38" i="10"/>
  <c r="C38" i="9"/>
  <c r="B38" i="9"/>
  <c r="C38" i="8"/>
  <c r="B38" i="8"/>
  <c r="B38" i="7"/>
  <c r="C38" i="7"/>
  <c r="C38" i="6"/>
  <c r="B38" i="6"/>
  <c r="C38" i="5"/>
  <c r="B38" i="5"/>
  <c r="C40" i="4"/>
  <c r="B40" i="4"/>
  <c r="C38" i="3"/>
  <c r="B38" i="3"/>
  <c r="C37" i="2"/>
  <c r="B37" i="2"/>
  <c r="B39" i="10" l="1"/>
  <c r="C39" i="10"/>
  <c r="C39" i="9"/>
  <c r="B39" i="9"/>
  <c r="B39" i="8"/>
  <c r="C39" i="8"/>
  <c r="C39" i="7"/>
  <c r="B39" i="7"/>
  <c r="C39" i="6"/>
  <c r="B39" i="6"/>
  <c r="C39" i="5"/>
  <c r="B39" i="5"/>
  <c r="B41" i="4"/>
  <c r="C41" i="4"/>
  <c r="B39" i="3"/>
  <c r="C39" i="3"/>
  <c r="C38" i="2"/>
  <c r="B38" i="2"/>
  <c r="B40" i="10" l="1"/>
  <c r="C40" i="10"/>
  <c r="C40" i="9"/>
  <c r="B40" i="9"/>
  <c r="B40" i="8"/>
  <c r="C40" i="8"/>
  <c r="C40" i="7"/>
  <c r="B40" i="7"/>
  <c r="B40" i="6"/>
  <c r="C40" i="6"/>
  <c r="C40" i="5"/>
  <c r="B40" i="5"/>
  <c r="C42" i="4"/>
  <c r="B42" i="4"/>
  <c r="C40" i="3"/>
  <c r="B40" i="3"/>
  <c r="B39" i="2"/>
  <c r="C39" i="2"/>
  <c r="C41" i="10" l="1"/>
  <c r="B41" i="10"/>
  <c r="B41" i="9"/>
  <c r="C41" i="9"/>
  <c r="C41" i="8"/>
  <c r="B41" i="8"/>
  <c r="B41" i="7"/>
  <c r="C41" i="7"/>
  <c r="B41" i="6"/>
  <c r="C41" i="6"/>
  <c r="B41" i="5"/>
  <c r="C41" i="5"/>
  <c r="C43" i="4"/>
  <c r="B43" i="4"/>
  <c r="B41" i="3"/>
  <c r="C41" i="3"/>
  <c r="C40" i="2"/>
  <c r="B40" i="2"/>
  <c r="B42" i="10" l="1"/>
  <c r="C42" i="10"/>
  <c r="C42" i="9"/>
  <c r="B42" i="9"/>
  <c r="C42" i="8"/>
  <c r="B42" i="8"/>
  <c r="B42" i="7"/>
  <c r="C42" i="7"/>
  <c r="C42" i="6"/>
  <c r="B42" i="6"/>
  <c r="C42" i="5"/>
  <c r="B42" i="5"/>
  <c r="C44" i="4"/>
  <c r="B44" i="4"/>
  <c r="C42" i="3"/>
  <c r="B42" i="3"/>
  <c r="C41" i="2"/>
  <c r="B41" i="2"/>
  <c r="C43" i="10" l="1"/>
  <c r="B43" i="10"/>
  <c r="C43" i="9"/>
  <c r="B43" i="9"/>
  <c r="C43" i="8"/>
  <c r="B43" i="8"/>
  <c r="C43" i="7"/>
  <c r="B43" i="7"/>
  <c r="C43" i="6"/>
  <c r="B43" i="6"/>
  <c r="B43" i="5"/>
  <c r="C43" i="5"/>
  <c r="B45" i="4"/>
  <c r="C45" i="4"/>
  <c r="B43" i="3"/>
  <c r="C43" i="3"/>
  <c r="C42" i="2"/>
  <c r="B42" i="2"/>
  <c r="C44" i="10" l="1"/>
  <c r="B44" i="10"/>
  <c r="B44" i="9"/>
  <c r="C44" i="9"/>
  <c r="B44" i="8"/>
  <c r="C44" i="8"/>
  <c r="C44" i="7"/>
  <c r="B44" i="7"/>
  <c r="C44" i="6"/>
  <c r="B44" i="6"/>
  <c r="C44" i="5"/>
  <c r="B44" i="5"/>
  <c r="C46" i="4"/>
  <c r="B46" i="4"/>
  <c r="C44" i="3"/>
  <c r="B44" i="3"/>
  <c r="B43" i="2"/>
  <c r="C43" i="2"/>
  <c r="B45" i="10" l="1"/>
  <c r="C45" i="10"/>
  <c r="B45" i="9"/>
  <c r="C45" i="9"/>
  <c r="C45" i="8"/>
  <c r="B45" i="8"/>
  <c r="C45" i="7"/>
  <c r="B45" i="7"/>
  <c r="B45" i="6"/>
  <c r="C45" i="6"/>
  <c r="B45" i="5"/>
  <c r="C45" i="5"/>
  <c r="C47" i="4"/>
  <c r="B47" i="4"/>
  <c r="B45" i="3"/>
  <c r="C45" i="3"/>
  <c r="C44" i="2"/>
  <c r="B44" i="2"/>
  <c r="B46" i="10" l="1"/>
  <c r="C46" i="10"/>
  <c r="C46" i="9"/>
  <c r="B46" i="9"/>
  <c r="B46" i="8"/>
  <c r="C46" i="8"/>
  <c r="B46" i="7"/>
  <c r="C46" i="7"/>
  <c r="C46" i="6"/>
  <c r="B46" i="6"/>
  <c r="C46" i="5"/>
  <c r="B46" i="5"/>
  <c r="C48" i="4"/>
  <c r="B48" i="4"/>
  <c r="C46" i="3"/>
  <c r="B46" i="3"/>
  <c r="C45" i="2"/>
  <c r="B45" i="2"/>
  <c r="C47" i="10" l="1"/>
  <c r="B47" i="10"/>
  <c r="C47" i="9"/>
  <c r="B47" i="9"/>
  <c r="B47" i="8"/>
  <c r="C47" i="8"/>
  <c r="C47" i="7"/>
  <c r="B47" i="7"/>
  <c r="B47" i="6"/>
  <c r="C47" i="6"/>
  <c r="B47" i="5"/>
  <c r="C47" i="5"/>
  <c r="B49" i="4"/>
  <c r="C49" i="4"/>
  <c r="B47" i="3"/>
  <c r="C47" i="3"/>
  <c r="C46" i="2"/>
  <c r="B46" i="2"/>
  <c r="C48" i="10" l="1"/>
  <c r="B48" i="10"/>
  <c r="C48" i="9"/>
  <c r="B48" i="9"/>
  <c r="C48" i="8"/>
  <c r="B48" i="8"/>
  <c r="C48" i="7"/>
  <c r="B48" i="7"/>
  <c r="B48" i="6"/>
  <c r="C48" i="6"/>
  <c r="C48" i="5"/>
  <c r="B48" i="5"/>
  <c r="C50" i="4"/>
  <c r="B50" i="4"/>
  <c r="C48" i="3"/>
  <c r="B48" i="3"/>
  <c r="B47" i="2"/>
  <c r="C47" i="2"/>
  <c r="C49" i="10" l="1"/>
  <c r="B49" i="10"/>
  <c r="B49" i="9"/>
  <c r="C49" i="9"/>
  <c r="B49" i="8"/>
  <c r="C49" i="8"/>
  <c r="B49" i="7"/>
  <c r="C49" i="7"/>
  <c r="B49" i="6"/>
  <c r="C49" i="6"/>
  <c r="B49" i="5"/>
  <c r="C49" i="5"/>
  <c r="C51" i="4"/>
  <c r="B51" i="4"/>
  <c r="B49" i="3"/>
  <c r="C49" i="3"/>
  <c r="C48" i="2"/>
  <c r="B48" i="2"/>
  <c r="B50" i="10" l="1"/>
  <c r="C50" i="10"/>
  <c r="C50" i="9"/>
  <c r="B50" i="9"/>
  <c r="C50" i="8"/>
  <c r="B50" i="8"/>
  <c r="B50" i="7"/>
  <c r="C50" i="7"/>
  <c r="C50" i="6"/>
  <c r="B50" i="6"/>
  <c r="C50" i="5"/>
  <c r="B50" i="5"/>
  <c r="B52" i="4"/>
  <c r="C52" i="4"/>
  <c r="C50" i="3"/>
  <c r="B50" i="3"/>
  <c r="C49" i="2"/>
  <c r="B49" i="2"/>
  <c r="C51" i="10" l="1"/>
  <c r="B51" i="10"/>
  <c r="B51" i="9"/>
  <c r="C51" i="9"/>
  <c r="B51" i="8"/>
  <c r="C51" i="8"/>
  <c r="C51" i="7"/>
  <c r="B51" i="7"/>
  <c r="C51" i="6"/>
  <c r="B51" i="6"/>
  <c r="C51" i="5"/>
  <c r="B51" i="5"/>
  <c r="B53" i="4"/>
  <c r="C53" i="4"/>
  <c r="B51" i="3"/>
  <c r="C51" i="3"/>
  <c r="C50" i="2"/>
  <c r="B50" i="2"/>
  <c r="B52" i="10" l="1"/>
  <c r="C52" i="10"/>
  <c r="C52" i="9"/>
  <c r="B52" i="9"/>
  <c r="C52" i="8"/>
  <c r="B52" i="8"/>
  <c r="C52" i="7"/>
  <c r="B52" i="7"/>
  <c r="C52" i="6"/>
  <c r="B52" i="6"/>
  <c r="B52" i="5"/>
  <c r="C52" i="5"/>
  <c r="C54" i="4"/>
  <c r="B54" i="4"/>
  <c r="C52" i="3"/>
  <c r="B52" i="3"/>
  <c r="B51" i="2"/>
  <c r="C51" i="2"/>
  <c r="B53" i="10" l="1"/>
  <c r="C53" i="10"/>
  <c r="B53" i="9"/>
  <c r="C53" i="9"/>
  <c r="C53" i="8"/>
  <c r="B53" i="8"/>
  <c r="C53" i="7"/>
  <c r="B53" i="7"/>
  <c r="B53" i="6"/>
  <c r="C53" i="6"/>
  <c r="B53" i="5"/>
  <c r="C53" i="5"/>
  <c r="C55" i="4"/>
  <c r="B55" i="4"/>
  <c r="B53" i="3"/>
  <c r="C53" i="3"/>
  <c r="C52" i="2"/>
  <c r="B52" i="2"/>
  <c r="B54" i="10" l="1"/>
  <c r="C54" i="10"/>
  <c r="C54" i="9"/>
  <c r="B54" i="9"/>
  <c r="C54" i="8"/>
  <c r="B54" i="8"/>
  <c r="B54" i="7"/>
  <c r="C54" i="7"/>
  <c r="C54" i="6"/>
  <c r="B54" i="6"/>
  <c r="C54" i="5"/>
  <c r="B54" i="5"/>
  <c r="C56" i="4"/>
  <c r="B56" i="4"/>
  <c r="C54" i="3"/>
  <c r="B54" i="3"/>
  <c r="C53" i="2"/>
  <c r="B53" i="2"/>
  <c r="C55" i="10" l="1"/>
  <c r="B55" i="10"/>
  <c r="C55" i="9"/>
  <c r="B55" i="9"/>
  <c r="B55" i="8"/>
  <c r="C55" i="8"/>
  <c r="C55" i="7"/>
  <c r="B55" i="7"/>
  <c r="B55" i="6"/>
  <c r="C55" i="6"/>
  <c r="C55" i="5"/>
  <c r="B55" i="5"/>
  <c r="B57" i="4"/>
  <c r="C57" i="4"/>
  <c r="B55" i="3"/>
  <c r="C55" i="3"/>
  <c r="C54" i="2"/>
  <c r="B54" i="2"/>
  <c r="C56" i="10" l="1"/>
  <c r="B56" i="10"/>
  <c r="C56" i="9"/>
  <c r="B56" i="9"/>
  <c r="C56" i="8"/>
  <c r="B56" i="8"/>
  <c r="C56" i="7"/>
  <c r="B56" i="7"/>
  <c r="B56" i="6"/>
  <c r="C56" i="6"/>
  <c r="C56" i="5"/>
  <c r="B56" i="5"/>
  <c r="C58" i="4"/>
  <c r="B58" i="4"/>
  <c r="C56" i="3"/>
  <c r="B56" i="3"/>
  <c r="B55" i="2"/>
  <c r="C55" i="2"/>
  <c r="C57" i="10" l="1"/>
  <c r="B57" i="10"/>
  <c r="B57" i="9"/>
  <c r="C57" i="9"/>
  <c r="C57" i="8"/>
  <c r="B57" i="8"/>
  <c r="B57" i="7"/>
  <c r="C57" i="7"/>
  <c r="B57" i="6"/>
  <c r="C57" i="6"/>
  <c r="B57" i="5"/>
  <c r="C57" i="5"/>
  <c r="C59" i="4"/>
  <c r="B59" i="4"/>
  <c r="B57" i="3"/>
  <c r="C57" i="3"/>
  <c r="C56" i="2"/>
  <c r="B56" i="2"/>
  <c r="B58" i="10" l="1"/>
  <c r="C58" i="10"/>
  <c r="C58" i="9"/>
  <c r="B58" i="9"/>
  <c r="B58" i="8"/>
  <c r="C58" i="8"/>
  <c r="B58" i="7"/>
  <c r="C58" i="7"/>
  <c r="C58" i="6"/>
  <c r="B58" i="6"/>
  <c r="C58" i="5"/>
  <c r="B58" i="5"/>
  <c r="B60" i="4"/>
  <c r="C60" i="4"/>
  <c r="C58" i="3"/>
  <c r="B58" i="3"/>
  <c r="C57" i="2"/>
  <c r="B57" i="2"/>
  <c r="C59" i="10" l="1"/>
  <c r="B59" i="10"/>
  <c r="C59" i="9"/>
  <c r="B59" i="9"/>
  <c r="B59" i="8"/>
  <c r="C59" i="8"/>
  <c r="C59" i="7"/>
  <c r="B59" i="7"/>
  <c r="C59" i="6"/>
  <c r="B59" i="6"/>
  <c r="B59" i="5"/>
  <c r="C59" i="5"/>
  <c r="B61" i="4"/>
  <c r="C61" i="4"/>
  <c r="B59" i="3"/>
  <c r="C59" i="3"/>
  <c r="C58" i="2"/>
  <c r="B58" i="2"/>
  <c r="B60" i="10" l="1"/>
  <c r="C60" i="10"/>
  <c r="B60" i="9"/>
  <c r="C60" i="9"/>
  <c r="C60" i="8"/>
  <c r="B60" i="8"/>
  <c r="C60" i="7"/>
  <c r="B60" i="7"/>
  <c r="C60" i="6"/>
  <c r="B60" i="6"/>
  <c r="B60" i="5"/>
  <c r="C60" i="5"/>
  <c r="C62" i="4"/>
  <c r="B62" i="4"/>
  <c r="C60" i="3"/>
  <c r="B60" i="3"/>
  <c r="B59" i="2"/>
  <c r="C59" i="2"/>
  <c r="B61" i="10" l="1"/>
  <c r="C61" i="10"/>
  <c r="B61" i="9"/>
  <c r="C61" i="9"/>
  <c r="C61" i="8"/>
  <c r="B61" i="8"/>
  <c r="C61" i="7"/>
  <c r="B61" i="7"/>
  <c r="B61" i="6"/>
  <c r="C61" i="6"/>
  <c r="C61" i="5"/>
  <c r="B61" i="5"/>
  <c r="C63" i="4"/>
  <c r="B63" i="4"/>
  <c r="B61" i="3"/>
  <c r="C61" i="3"/>
  <c r="C60" i="2"/>
  <c r="B60" i="2"/>
  <c r="B62" i="10" l="1"/>
  <c r="C62" i="10"/>
  <c r="C62" i="9"/>
  <c r="B62" i="9"/>
  <c r="B62" i="8"/>
  <c r="C62" i="8"/>
  <c r="B62" i="7"/>
  <c r="C62" i="7"/>
  <c r="C62" i="6"/>
  <c r="B62" i="6"/>
  <c r="C62" i="5"/>
  <c r="B62" i="5"/>
  <c r="C64" i="4"/>
  <c r="B64" i="4"/>
  <c r="C62" i="3"/>
  <c r="B62" i="3"/>
  <c r="C61" i="2"/>
  <c r="B61" i="2"/>
  <c r="C63" i="10" l="1"/>
  <c r="B63" i="10"/>
  <c r="C63" i="9"/>
  <c r="B63" i="9"/>
  <c r="B63" i="8"/>
  <c r="C63" i="8"/>
  <c r="C63" i="7"/>
  <c r="B63" i="7"/>
  <c r="B63" i="6"/>
  <c r="C63" i="6"/>
  <c r="B63" i="5"/>
  <c r="C63" i="5"/>
  <c r="B65" i="4"/>
  <c r="C65" i="4"/>
  <c r="B63" i="3"/>
  <c r="C63" i="3"/>
  <c r="C62" i="2"/>
  <c r="B62" i="2"/>
  <c r="C64" i="10" l="1"/>
  <c r="B64" i="10"/>
  <c r="C64" i="9"/>
  <c r="B64" i="9"/>
  <c r="C64" i="8"/>
  <c r="B64" i="8"/>
  <c r="C64" i="7"/>
  <c r="B64" i="7"/>
  <c r="B64" i="6"/>
  <c r="C64" i="6"/>
  <c r="B64" i="5"/>
  <c r="C64" i="5"/>
  <c r="C66" i="4"/>
  <c r="B66" i="4"/>
  <c r="C64" i="3"/>
  <c r="B64" i="3"/>
  <c r="B63" i="2"/>
  <c r="C63" i="2"/>
  <c r="B65" i="10" l="1"/>
  <c r="C65" i="10"/>
  <c r="B65" i="9"/>
  <c r="C65" i="9"/>
  <c r="B65" i="8"/>
  <c r="C65" i="8"/>
  <c r="B65" i="7"/>
  <c r="C65" i="7"/>
  <c r="B65" i="6"/>
  <c r="C65" i="6"/>
  <c r="C65" i="5"/>
  <c r="B65" i="5"/>
  <c r="C67" i="4"/>
  <c r="B67" i="4"/>
  <c r="B65" i="3"/>
  <c r="C65" i="3"/>
  <c r="C64" i="2"/>
  <c r="B64" i="2"/>
  <c r="B66" i="10" l="1"/>
  <c r="C66" i="10"/>
  <c r="C66" i="9"/>
  <c r="B66" i="9"/>
  <c r="C66" i="8"/>
  <c r="B66" i="8"/>
  <c r="B66" i="7"/>
  <c r="C66" i="7"/>
  <c r="C66" i="6"/>
  <c r="B66" i="6"/>
  <c r="C66" i="5"/>
  <c r="B66" i="5"/>
  <c r="B68" i="4"/>
  <c r="C68" i="4"/>
  <c r="C66" i="3"/>
  <c r="B66" i="3"/>
  <c r="C65" i="2"/>
  <c r="B65" i="2"/>
  <c r="C67" i="10" l="1"/>
  <c r="B67" i="10"/>
  <c r="B67" i="9"/>
  <c r="C67" i="9"/>
  <c r="B67" i="8"/>
  <c r="C67" i="8"/>
  <c r="C67" i="7"/>
  <c r="B67" i="7"/>
  <c r="C67" i="6"/>
  <c r="B67" i="6"/>
  <c r="B67" i="5"/>
  <c r="C67" i="5"/>
  <c r="B69" i="4"/>
  <c r="C69" i="4"/>
  <c r="B67" i="3"/>
  <c r="C67" i="3"/>
  <c r="C66" i="2"/>
  <c r="B66" i="2"/>
  <c r="B68" i="10" l="1"/>
  <c r="C68" i="10"/>
  <c r="C68" i="9"/>
  <c r="B68" i="9"/>
  <c r="C68" i="8"/>
  <c r="B68" i="8"/>
  <c r="C68" i="7"/>
  <c r="B68" i="7"/>
  <c r="C68" i="6"/>
  <c r="B68" i="6"/>
  <c r="B68" i="5"/>
  <c r="C68" i="5"/>
  <c r="C70" i="4"/>
  <c r="B70" i="4"/>
  <c r="C68" i="3"/>
  <c r="B68" i="3"/>
  <c r="B67" i="2"/>
  <c r="C67" i="2"/>
  <c r="C69" i="10" l="1"/>
  <c r="B69" i="10"/>
  <c r="B69" i="9"/>
  <c r="C69" i="9"/>
  <c r="B69" i="8"/>
  <c r="C69" i="8"/>
  <c r="C69" i="7"/>
  <c r="B69" i="7"/>
  <c r="B69" i="6"/>
  <c r="C69" i="6"/>
  <c r="C69" i="5"/>
  <c r="B69" i="5"/>
  <c r="B71" i="4"/>
  <c r="C71" i="4"/>
  <c r="B69" i="3"/>
  <c r="C69" i="3"/>
  <c r="C68" i="2"/>
  <c r="B68" i="2"/>
  <c r="B70" i="10" l="1"/>
  <c r="C70" i="10"/>
  <c r="C70" i="9"/>
  <c r="B70" i="9"/>
  <c r="C70" i="8"/>
  <c r="B70" i="8"/>
  <c r="B70" i="7"/>
  <c r="C70" i="7"/>
  <c r="C70" i="6"/>
  <c r="B70" i="6"/>
  <c r="C70" i="5"/>
  <c r="B70" i="5"/>
  <c r="C72" i="4"/>
  <c r="B72" i="4"/>
  <c r="C70" i="3"/>
  <c r="B70" i="3"/>
  <c r="C69" i="2"/>
  <c r="B69" i="2"/>
  <c r="C71" i="10" l="1"/>
  <c r="B71" i="10"/>
  <c r="B71" i="9"/>
  <c r="C71" i="9"/>
  <c r="B71" i="8"/>
  <c r="C71" i="8"/>
  <c r="C71" i="7"/>
  <c r="B71" i="7"/>
  <c r="B71" i="6"/>
  <c r="C71" i="6"/>
  <c r="C71" i="5"/>
  <c r="B71" i="5"/>
  <c r="B73" i="4"/>
  <c r="C73" i="4"/>
  <c r="B71" i="3"/>
  <c r="C71" i="3"/>
  <c r="C70" i="2"/>
  <c r="B70" i="2"/>
  <c r="B72" i="10" l="1"/>
  <c r="C72" i="10"/>
  <c r="C72" i="9"/>
  <c r="B72" i="9"/>
  <c r="C72" i="8"/>
  <c r="B72" i="8"/>
  <c r="C72" i="7"/>
  <c r="B72" i="7"/>
  <c r="B72" i="6"/>
  <c r="C72" i="6"/>
  <c r="B72" i="5"/>
  <c r="C72" i="5"/>
  <c r="C74" i="4"/>
  <c r="B74" i="4"/>
  <c r="C72" i="3"/>
  <c r="B72" i="3"/>
  <c r="B71" i="2"/>
  <c r="C71" i="2"/>
  <c r="B73" i="10" l="1"/>
  <c r="C73" i="10"/>
  <c r="B73" i="9"/>
  <c r="C73" i="9"/>
  <c r="C73" i="8"/>
  <c r="B73" i="8"/>
  <c r="B73" i="7"/>
  <c r="C73" i="7"/>
  <c r="B73" i="6"/>
  <c r="C73" i="6"/>
  <c r="C73" i="5"/>
  <c r="B73" i="5"/>
  <c r="B75" i="4"/>
  <c r="C75" i="4"/>
  <c r="B73" i="3"/>
  <c r="C73" i="3"/>
  <c r="C72" i="2"/>
  <c r="B72" i="2"/>
  <c r="B74" i="10" l="1"/>
  <c r="C74" i="10"/>
  <c r="C74" i="9"/>
  <c r="B74" i="9"/>
  <c r="B74" i="8"/>
  <c r="C74" i="8"/>
  <c r="B74" i="7"/>
  <c r="C74" i="7"/>
  <c r="C74" i="6"/>
  <c r="B74" i="6"/>
  <c r="C74" i="5"/>
  <c r="B74" i="5"/>
  <c r="C76" i="4"/>
  <c r="B76" i="4"/>
  <c r="C74" i="3"/>
  <c r="B74" i="3"/>
  <c r="C73" i="2"/>
  <c r="B73" i="2"/>
  <c r="C75" i="10" l="1"/>
  <c r="B75" i="10"/>
  <c r="B75" i="9"/>
  <c r="C75" i="9"/>
  <c r="B75" i="8"/>
  <c r="C75" i="8"/>
  <c r="C75" i="7"/>
  <c r="B75" i="7"/>
  <c r="C75" i="6"/>
  <c r="B75" i="6"/>
  <c r="B75" i="5"/>
  <c r="C75" i="5"/>
  <c r="B77" i="4"/>
  <c r="C77" i="4"/>
  <c r="B75" i="3"/>
  <c r="C75" i="3"/>
  <c r="C74" i="2"/>
  <c r="B74" i="2"/>
  <c r="B76" i="10" l="1"/>
  <c r="C76" i="10"/>
  <c r="B76" i="9"/>
  <c r="C76" i="9"/>
  <c r="C76" i="8"/>
  <c r="B76" i="8"/>
  <c r="B76" i="7"/>
  <c r="C76" i="7"/>
  <c r="C76" i="6"/>
  <c r="B76" i="6"/>
  <c r="B76" i="5"/>
  <c r="C76" i="5"/>
  <c r="C78" i="4"/>
  <c r="B78" i="4"/>
  <c r="C76" i="3"/>
  <c r="B76" i="3"/>
  <c r="B75" i="2"/>
  <c r="C75" i="2"/>
  <c r="C77" i="10" l="1"/>
  <c r="B77" i="10"/>
  <c r="B77" i="9"/>
  <c r="C77" i="9"/>
  <c r="B77" i="8"/>
  <c r="C77" i="8"/>
  <c r="C77" i="7"/>
  <c r="B77" i="7"/>
  <c r="B77" i="6"/>
  <c r="C77" i="6"/>
  <c r="C77" i="5"/>
  <c r="B77" i="5"/>
  <c r="B79" i="4"/>
  <c r="C79" i="4"/>
  <c r="B77" i="3"/>
  <c r="C77" i="3"/>
  <c r="C76" i="2"/>
  <c r="B76" i="2"/>
  <c r="B78" i="10" l="1"/>
  <c r="C78" i="10"/>
  <c r="C78" i="9"/>
  <c r="B78" i="9"/>
  <c r="C78" i="8"/>
  <c r="B78" i="8"/>
  <c r="C78" i="7"/>
  <c r="B78" i="7"/>
  <c r="C78" i="6"/>
  <c r="B78" i="6"/>
  <c r="C78" i="5"/>
  <c r="B78" i="5"/>
  <c r="C80" i="4"/>
  <c r="B80" i="4"/>
  <c r="C78" i="3"/>
  <c r="B78" i="3"/>
  <c r="C77" i="2"/>
  <c r="B77" i="2"/>
  <c r="C79" i="10" l="1"/>
  <c r="B79" i="10"/>
  <c r="C79" i="9"/>
  <c r="B79" i="9"/>
  <c r="B79" i="8"/>
  <c r="C79" i="8"/>
  <c r="B79" i="7"/>
  <c r="C79" i="7"/>
  <c r="B79" i="6"/>
  <c r="C79" i="6"/>
  <c r="C79" i="5"/>
  <c r="B79" i="5"/>
  <c r="B81" i="4"/>
  <c r="C81" i="4"/>
  <c r="B79" i="3"/>
  <c r="C79" i="3"/>
  <c r="C78" i="2"/>
  <c r="B78" i="2"/>
  <c r="C80" i="10" l="1"/>
  <c r="B80" i="10"/>
  <c r="C80" i="9"/>
  <c r="B80" i="9"/>
  <c r="C80" i="8"/>
  <c r="B80" i="8"/>
  <c r="B80" i="7"/>
  <c r="C80" i="7"/>
  <c r="B80" i="6"/>
  <c r="C80" i="6"/>
  <c r="B80" i="5"/>
  <c r="C80" i="5"/>
  <c r="C82" i="4"/>
  <c r="B82" i="4"/>
  <c r="C80" i="3"/>
  <c r="B80" i="3"/>
  <c r="B79" i="2"/>
  <c r="C79" i="2"/>
  <c r="B81" i="10" l="1"/>
  <c r="C81" i="10"/>
  <c r="B81" i="9"/>
  <c r="C81" i="9"/>
  <c r="B81" i="8"/>
  <c r="C81" i="8"/>
  <c r="C81" i="7"/>
  <c r="B81" i="7"/>
  <c r="B81" i="6"/>
  <c r="C81" i="6"/>
  <c r="C81" i="5"/>
  <c r="B81" i="5"/>
  <c r="B83" i="4"/>
  <c r="C83" i="4"/>
  <c r="B81" i="3"/>
  <c r="C81" i="3"/>
  <c r="C80" i="2"/>
  <c r="B80" i="2"/>
  <c r="B82" i="10" l="1"/>
  <c r="C82" i="10"/>
  <c r="C82" i="9"/>
  <c r="B82" i="9"/>
  <c r="C82" i="8"/>
  <c r="B82" i="8"/>
  <c r="C82" i="7"/>
  <c r="B82" i="7"/>
  <c r="C82" i="6"/>
  <c r="B82" i="6"/>
  <c r="C82" i="5"/>
  <c r="B82" i="5"/>
  <c r="C84" i="4"/>
  <c r="B84" i="4"/>
  <c r="C82" i="3"/>
  <c r="B82" i="3"/>
  <c r="C81" i="2"/>
  <c r="B81" i="2"/>
  <c r="C83" i="10" l="1"/>
  <c r="B83" i="10"/>
  <c r="B83" i="9"/>
  <c r="C83" i="9"/>
  <c r="B83" i="8"/>
  <c r="C83" i="8"/>
  <c r="B83" i="7"/>
  <c r="C83" i="7"/>
  <c r="C83" i="6"/>
  <c r="B83" i="6"/>
  <c r="B83" i="5"/>
  <c r="C83" i="5"/>
  <c r="B85" i="4"/>
  <c r="C85" i="4"/>
  <c r="B83" i="3"/>
  <c r="C83" i="3"/>
  <c r="C82" i="2"/>
  <c r="B82" i="2"/>
  <c r="C84" i="10" l="1"/>
  <c r="B84" i="10"/>
  <c r="B84" i="9"/>
  <c r="C84" i="9"/>
  <c r="C84" i="8"/>
  <c r="B84" i="8"/>
  <c r="B84" i="7"/>
  <c r="C84" i="7"/>
  <c r="C84" i="6"/>
  <c r="B84" i="6"/>
  <c r="B84" i="5"/>
  <c r="C84" i="5"/>
  <c r="C86" i="4"/>
  <c r="B86" i="4"/>
  <c r="C84" i="3"/>
  <c r="B84" i="3"/>
  <c r="B83" i="2"/>
  <c r="C83" i="2"/>
  <c r="C85" i="10" l="1"/>
  <c r="B85" i="10"/>
  <c r="B85" i="9"/>
  <c r="C85" i="9"/>
  <c r="B85" i="8"/>
  <c r="C85" i="8"/>
  <c r="C85" i="7"/>
  <c r="B85" i="7"/>
  <c r="B85" i="6"/>
  <c r="C85" i="6"/>
  <c r="C85" i="5"/>
  <c r="B85" i="5"/>
  <c r="B87" i="4"/>
  <c r="C87" i="4"/>
  <c r="B85" i="3"/>
  <c r="C85" i="3"/>
  <c r="C84" i="2"/>
  <c r="B84" i="2"/>
  <c r="B86" i="10" l="1"/>
  <c r="C86" i="10"/>
  <c r="C86" i="9"/>
  <c r="B86" i="9"/>
  <c r="C86" i="8"/>
  <c r="B86" i="8"/>
  <c r="B86" i="7"/>
  <c r="C86" i="7"/>
  <c r="C86" i="6"/>
  <c r="B86" i="6"/>
  <c r="C86" i="5"/>
  <c r="B86" i="5"/>
  <c r="C88" i="4"/>
  <c r="B88" i="4"/>
  <c r="C86" i="3"/>
  <c r="B86" i="3"/>
  <c r="C85" i="2"/>
  <c r="B85" i="2"/>
  <c r="C87" i="10" l="1"/>
  <c r="B87" i="10"/>
  <c r="C87" i="9"/>
  <c r="B87" i="9"/>
  <c r="B87" i="8"/>
  <c r="C87" i="8"/>
  <c r="C87" i="7"/>
  <c r="B87" i="7"/>
  <c r="B87" i="6"/>
  <c r="C87" i="6"/>
  <c r="B87" i="5"/>
  <c r="C87" i="5"/>
  <c r="B89" i="4"/>
  <c r="C89" i="4"/>
  <c r="B87" i="3"/>
  <c r="C87" i="3"/>
  <c r="B86" i="2"/>
  <c r="C86" i="2"/>
  <c r="B88" i="10" l="1"/>
  <c r="C88" i="10"/>
  <c r="C88" i="9"/>
  <c r="B88" i="9"/>
  <c r="C88" i="8"/>
  <c r="B88" i="8"/>
  <c r="B88" i="7"/>
  <c r="C88" i="7"/>
  <c r="B88" i="6"/>
  <c r="C88" i="6"/>
  <c r="B88" i="5"/>
  <c r="C88" i="5"/>
  <c r="C90" i="4"/>
  <c r="B90" i="4"/>
  <c r="C88" i="3"/>
  <c r="B88" i="3"/>
  <c r="C87" i="2"/>
  <c r="B87" i="2"/>
  <c r="B89" i="10" l="1"/>
  <c r="C89" i="10"/>
  <c r="B89" i="9"/>
  <c r="C89" i="9"/>
  <c r="B89" i="8"/>
  <c r="C89" i="8"/>
  <c r="C89" i="7"/>
  <c r="B89" i="7"/>
  <c r="B89" i="6"/>
  <c r="C89" i="6"/>
  <c r="C89" i="5"/>
  <c r="B89" i="5"/>
  <c r="B91" i="4"/>
  <c r="C91" i="4"/>
  <c r="B89" i="3"/>
  <c r="C89" i="3"/>
  <c r="B88" i="2"/>
  <c r="C88" i="2"/>
  <c r="B90" i="10" l="1"/>
  <c r="C90" i="10"/>
  <c r="C90" i="9"/>
  <c r="B90" i="9"/>
  <c r="C90" i="8"/>
  <c r="B90" i="8"/>
  <c r="B90" i="7"/>
  <c r="C90" i="7"/>
  <c r="C90" i="6"/>
  <c r="B90" i="6"/>
  <c r="C90" i="5"/>
  <c r="B90" i="5"/>
  <c r="C92" i="4"/>
  <c r="B92" i="4"/>
  <c r="C90" i="3"/>
  <c r="B90" i="3"/>
  <c r="C89" i="2"/>
  <c r="B89" i="2"/>
  <c r="C91" i="10" l="1"/>
  <c r="B91" i="10"/>
  <c r="B91" i="9"/>
  <c r="C91" i="9"/>
  <c r="B91" i="8"/>
  <c r="C91" i="8"/>
  <c r="C91" i="7"/>
  <c r="B91" i="7"/>
  <c r="C91" i="6"/>
  <c r="B91" i="6"/>
  <c r="B91" i="5"/>
  <c r="C91" i="5"/>
  <c r="B93" i="4"/>
  <c r="C93" i="4"/>
  <c r="B91" i="3"/>
  <c r="C91" i="3"/>
  <c r="B90" i="2"/>
  <c r="C90" i="2"/>
  <c r="B92" i="10" l="1"/>
  <c r="C92" i="10"/>
  <c r="B92" i="9"/>
  <c r="C92" i="9"/>
  <c r="C92" i="8"/>
  <c r="B92" i="8"/>
  <c r="B92" i="7"/>
  <c r="C92" i="7"/>
  <c r="C92" i="6"/>
  <c r="B92" i="6"/>
  <c r="B92" i="5"/>
  <c r="C92" i="5"/>
  <c r="C94" i="4"/>
  <c r="B94" i="4"/>
  <c r="C92" i="3"/>
  <c r="B92" i="3"/>
  <c r="C91" i="2"/>
  <c r="B91" i="2"/>
  <c r="C93" i="10" l="1"/>
  <c r="B93" i="10"/>
  <c r="B93" i="9"/>
  <c r="C93" i="9"/>
  <c r="B93" i="8"/>
  <c r="C93" i="8"/>
  <c r="C93" i="7"/>
  <c r="B93" i="7"/>
  <c r="B93" i="6"/>
  <c r="C93" i="6"/>
  <c r="C93" i="5"/>
  <c r="B93" i="5"/>
  <c r="B95" i="4"/>
  <c r="C95" i="4"/>
  <c r="B93" i="3"/>
  <c r="C93" i="3"/>
  <c r="C92" i="2"/>
  <c r="B92" i="2"/>
  <c r="B94" i="10" l="1"/>
  <c r="C94" i="10"/>
  <c r="C94" i="9"/>
  <c r="B94" i="9"/>
  <c r="C94" i="8"/>
  <c r="B94" i="8"/>
  <c r="C94" i="7"/>
  <c r="B94" i="7"/>
  <c r="C94" i="6"/>
  <c r="B94" i="6"/>
  <c r="C94" i="5"/>
  <c r="B94" i="5"/>
  <c r="C96" i="4"/>
  <c r="B96" i="4"/>
  <c r="C94" i="3"/>
  <c r="B94" i="3"/>
  <c r="C93" i="2"/>
  <c r="B93" i="2"/>
  <c r="C95" i="10" l="1"/>
  <c r="B95" i="10"/>
  <c r="C95" i="9"/>
  <c r="B95" i="9"/>
  <c r="B95" i="8"/>
  <c r="C95" i="8"/>
  <c r="B95" i="7"/>
  <c r="C95" i="7"/>
  <c r="B95" i="6"/>
  <c r="C95" i="6"/>
  <c r="B95" i="5"/>
  <c r="C95" i="5"/>
  <c r="B97" i="4"/>
  <c r="C97" i="4"/>
  <c r="B95" i="3"/>
  <c r="C95" i="3"/>
  <c r="B94" i="2"/>
  <c r="C94" i="2"/>
  <c r="B96" i="10" l="1"/>
  <c r="C96" i="10"/>
  <c r="C96" i="9"/>
  <c r="B96" i="9"/>
  <c r="C96" i="8"/>
  <c r="B96" i="8"/>
  <c r="B96" i="7"/>
  <c r="C96" i="7"/>
  <c r="B96" i="6"/>
  <c r="C96" i="6"/>
  <c r="B96" i="5"/>
  <c r="C96" i="5"/>
  <c r="C98" i="4"/>
  <c r="B98" i="4"/>
  <c r="C96" i="3"/>
  <c r="B96" i="3"/>
  <c r="C95" i="2"/>
  <c r="B95" i="2"/>
  <c r="B97" i="10" l="1"/>
  <c r="C97" i="10"/>
  <c r="B97" i="9"/>
  <c r="C97" i="9"/>
  <c r="B97" i="8"/>
  <c r="C97" i="8"/>
  <c r="C97" i="7"/>
  <c r="B97" i="7"/>
  <c r="B97" i="6"/>
  <c r="C97" i="6"/>
  <c r="C97" i="5"/>
  <c r="B97" i="5"/>
  <c r="B99" i="4"/>
  <c r="C99" i="4"/>
  <c r="B97" i="3"/>
  <c r="C97" i="3"/>
  <c r="C96" i="2"/>
  <c r="B96" i="2"/>
  <c r="B98" i="10" l="1"/>
  <c r="C98" i="10"/>
  <c r="C98" i="9"/>
  <c r="B98" i="9"/>
  <c r="C98" i="8"/>
  <c r="B98" i="8"/>
  <c r="C98" i="7"/>
  <c r="B98" i="7"/>
  <c r="C98" i="6"/>
  <c r="B98" i="6"/>
  <c r="C98" i="5"/>
  <c r="B98" i="5"/>
  <c r="C100" i="4"/>
  <c r="B100" i="4"/>
  <c r="C98" i="3"/>
  <c r="B98" i="3"/>
  <c r="B97" i="2"/>
  <c r="C97" i="2"/>
  <c r="C99" i="10" l="1"/>
  <c r="B99" i="10"/>
  <c r="B99" i="9"/>
  <c r="C99" i="9"/>
  <c r="B99" i="8"/>
  <c r="C99" i="8"/>
  <c r="C99" i="7"/>
  <c r="B99" i="7"/>
  <c r="C99" i="6"/>
  <c r="B99" i="6"/>
  <c r="B99" i="5"/>
  <c r="C99" i="5"/>
  <c r="B101" i="4"/>
  <c r="C101" i="4"/>
  <c r="B99" i="3"/>
  <c r="C99" i="3"/>
  <c r="B98" i="2"/>
  <c r="C98" i="2"/>
  <c r="C100" i="10" l="1"/>
  <c r="B100" i="10"/>
  <c r="B100" i="9"/>
  <c r="C100" i="9"/>
  <c r="C100" i="8"/>
  <c r="B100" i="8"/>
  <c r="B100" i="7"/>
  <c r="C100" i="7"/>
  <c r="C100" i="6"/>
  <c r="B100" i="6"/>
  <c r="B100" i="5"/>
  <c r="C100" i="5"/>
  <c r="C102" i="4"/>
  <c r="B102" i="4"/>
  <c r="C100" i="3"/>
  <c r="B100" i="3"/>
  <c r="C99" i="2"/>
  <c r="B99" i="2"/>
  <c r="B101" i="10" l="1"/>
  <c r="C101" i="10"/>
  <c r="B101" i="9"/>
  <c r="C101" i="9"/>
  <c r="B101" i="8"/>
  <c r="C101" i="8"/>
  <c r="C101" i="7"/>
  <c r="B101" i="7"/>
  <c r="B101" i="6"/>
  <c r="C101" i="6"/>
  <c r="C101" i="5"/>
  <c r="B101" i="5"/>
  <c r="B103" i="4"/>
  <c r="C103" i="4"/>
  <c r="B101" i="3"/>
  <c r="C101" i="3"/>
  <c r="C100" i="2"/>
  <c r="B100" i="2"/>
  <c r="B102" i="10" l="1"/>
  <c r="C102" i="10"/>
  <c r="C102" i="9"/>
  <c r="B102" i="9"/>
  <c r="C102" i="8"/>
  <c r="B102" i="8"/>
  <c r="B102" i="7"/>
  <c r="C102" i="7"/>
  <c r="C102" i="6"/>
  <c r="B102" i="6"/>
  <c r="C102" i="5"/>
  <c r="B102" i="5"/>
  <c r="C104" i="4"/>
  <c r="B104" i="4"/>
  <c r="C102" i="3"/>
  <c r="B102" i="3"/>
  <c r="C101" i="2"/>
  <c r="B101" i="2"/>
  <c r="C103" i="10" l="1"/>
  <c r="B103" i="10"/>
  <c r="C103" i="9"/>
  <c r="B103" i="9"/>
  <c r="B103" i="8"/>
  <c r="C103" i="8"/>
  <c r="C103" i="7"/>
  <c r="B103" i="7"/>
  <c r="B103" i="6"/>
  <c r="C103" i="6"/>
  <c r="B103" i="5"/>
  <c r="C103" i="5"/>
  <c r="B105" i="4"/>
  <c r="C105" i="4"/>
  <c r="B103" i="3"/>
  <c r="C103" i="3"/>
  <c r="B102" i="2"/>
  <c r="C102" i="2"/>
  <c r="B104" i="10" l="1"/>
  <c r="C104" i="10"/>
  <c r="C104" i="9"/>
  <c r="B104" i="9"/>
  <c r="C104" i="8"/>
  <c r="B104" i="8"/>
  <c r="B104" i="7"/>
  <c r="C104" i="7"/>
  <c r="C104" i="6"/>
  <c r="B104" i="6"/>
  <c r="B104" i="5"/>
  <c r="C104" i="5"/>
  <c r="C106" i="4"/>
  <c r="B106" i="4"/>
  <c r="C104" i="3"/>
  <c r="B104" i="3"/>
  <c r="C103" i="2"/>
  <c r="B103" i="2"/>
  <c r="C105" i="10" l="1"/>
  <c r="B105" i="10"/>
  <c r="B105" i="9"/>
  <c r="C105" i="9"/>
  <c r="B105" i="8"/>
  <c r="C105" i="8"/>
  <c r="C105" i="7"/>
  <c r="B105" i="7"/>
  <c r="B105" i="6"/>
  <c r="C105" i="6"/>
  <c r="C105" i="5"/>
  <c r="B105" i="5"/>
  <c r="B107" i="4"/>
  <c r="C107" i="4"/>
  <c r="B105" i="3"/>
  <c r="C105" i="3"/>
  <c r="B104" i="2"/>
  <c r="C104" i="2"/>
  <c r="B106" i="10" l="1"/>
  <c r="C106" i="10"/>
  <c r="C106" i="9"/>
  <c r="B106" i="9"/>
  <c r="C106" i="8"/>
  <c r="B106" i="8"/>
  <c r="C106" i="7"/>
  <c r="B106" i="7"/>
  <c r="C106" i="6"/>
  <c r="B106" i="6"/>
  <c r="C106" i="5"/>
  <c r="B106" i="5"/>
  <c r="C108" i="4"/>
  <c r="B108" i="4"/>
  <c r="C106" i="3"/>
  <c r="B106" i="3"/>
  <c r="C105" i="2"/>
  <c r="B105" i="2"/>
  <c r="C107" i="10" l="1"/>
  <c r="B107" i="10"/>
  <c r="B107" i="9"/>
  <c r="C107" i="9"/>
  <c r="B107" i="8"/>
  <c r="C107" i="8"/>
  <c r="C107" i="7"/>
  <c r="B107" i="7"/>
  <c r="C107" i="6"/>
  <c r="B107" i="6"/>
  <c r="B107" i="5"/>
  <c r="C107" i="5"/>
  <c r="B109" i="4"/>
  <c r="C109" i="4"/>
  <c r="B107" i="3"/>
  <c r="C107" i="3"/>
  <c r="B106" i="2"/>
  <c r="C106" i="2"/>
  <c r="B108" i="10" l="1"/>
  <c r="C108" i="10"/>
  <c r="B108" i="9"/>
  <c r="C108" i="9"/>
  <c r="C108" i="8"/>
  <c r="B108" i="8"/>
  <c r="B108" i="7"/>
  <c r="C108" i="7"/>
  <c r="B108" i="6"/>
  <c r="C108" i="6"/>
  <c r="B108" i="5"/>
  <c r="C108" i="5"/>
  <c r="C110" i="4"/>
  <c r="B110" i="4"/>
  <c r="C108" i="3"/>
  <c r="B108" i="3"/>
  <c r="C107" i="2"/>
  <c r="B107" i="2"/>
  <c r="C109" i="10" l="1"/>
  <c r="B109" i="10"/>
  <c r="B109" i="9"/>
  <c r="C109" i="9"/>
  <c r="B109" i="8"/>
  <c r="C109" i="8"/>
  <c r="C109" i="7"/>
  <c r="B109" i="7"/>
  <c r="B109" i="6"/>
  <c r="C109" i="6"/>
  <c r="C109" i="5"/>
  <c r="B109" i="5"/>
  <c r="B111" i="4"/>
  <c r="C111" i="4"/>
  <c r="B109" i="3"/>
  <c r="C109" i="3"/>
  <c r="C108" i="2"/>
  <c r="B108" i="2"/>
  <c r="B110" i="10" l="1"/>
  <c r="C110" i="10"/>
  <c r="C110" i="9"/>
  <c r="B110" i="9"/>
  <c r="C110" i="8"/>
  <c r="B110" i="8"/>
  <c r="C110" i="7"/>
  <c r="B110" i="7"/>
  <c r="C110" i="6"/>
  <c r="B110" i="6"/>
  <c r="C110" i="5"/>
  <c r="B110" i="5"/>
  <c r="C112" i="4"/>
  <c r="B112" i="4"/>
  <c r="C110" i="3"/>
  <c r="B110" i="3"/>
  <c r="C109" i="2"/>
  <c r="B109" i="2"/>
  <c r="C111" i="10" l="1"/>
  <c r="B111" i="10"/>
  <c r="C111" i="9"/>
  <c r="B111" i="9"/>
  <c r="B111" i="8"/>
  <c r="C111" i="8"/>
  <c r="B111" i="7"/>
  <c r="C111" i="7"/>
  <c r="C111" i="6"/>
  <c r="B111" i="6"/>
  <c r="B111" i="5"/>
  <c r="C111" i="5"/>
  <c r="B113" i="4"/>
  <c r="C113" i="4"/>
  <c r="B111" i="3"/>
  <c r="C111" i="3"/>
  <c r="B110" i="2"/>
  <c r="C110" i="2"/>
  <c r="C112" i="10" l="1"/>
  <c r="B112" i="10"/>
  <c r="C112" i="9"/>
  <c r="B112" i="9"/>
  <c r="C112" i="8"/>
  <c r="B112" i="8"/>
  <c r="B112" i="7"/>
  <c r="C112" i="7"/>
  <c r="C112" i="6"/>
  <c r="B112" i="6"/>
  <c r="B112" i="5"/>
  <c r="C112" i="5"/>
  <c r="C114" i="4"/>
  <c r="B114" i="4"/>
  <c r="C112" i="3"/>
  <c r="B112" i="3"/>
  <c r="C111" i="2"/>
  <c r="B111" i="2"/>
  <c r="B113" i="10" l="1"/>
  <c r="C113" i="10"/>
  <c r="B113" i="9"/>
  <c r="C113" i="9"/>
  <c r="B113" i="8"/>
  <c r="C113" i="8"/>
  <c r="C113" i="7"/>
  <c r="B113" i="7"/>
  <c r="B113" i="6"/>
  <c r="C113" i="6"/>
  <c r="C113" i="5"/>
  <c r="B113" i="5"/>
  <c r="B115" i="4"/>
  <c r="C115" i="4"/>
  <c r="B113" i="3"/>
  <c r="C113" i="3"/>
  <c r="C112" i="2"/>
  <c r="B112" i="2"/>
  <c r="B114" i="10" l="1"/>
  <c r="C114" i="10"/>
  <c r="C114" i="9"/>
  <c r="B114" i="9"/>
  <c r="C114" i="8"/>
  <c r="B114" i="8"/>
  <c r="C114" i="7"/>
  <c r="B114" i="7"/>
  <c r="C114" i="6"/>
  <c r="B114" i="6"/>
  <c r="C114" i="5"/>
  <c r="B114" i="5"/>
  <c r="C116" i="4"/>
  <c r="B116" i="4"/>
  <c r="C114" i="3"/>
  <c r="B114" i="3"/>
  <c r="B113" i="2"/>
  <c r="C113" i="2"/>
  <c r="C115" i="10" l="1"/>
  <c r="B115" i="10"/>
  <c r="B115" i="9"/>
  <c r="C115" i="9"/>
  <c r="B115" i="8"/>
  <c r="C115" i="8"/>
  <c r="B115" i="7"/>
  <c r="C115" i="7"/>
  <c r="B115" i="6"/>
  <c r="C115" i="6"/>
  <c r="B115" i="5"/>
  <c r="C115" i="5"/>
  <c r="B117" i="4"/>
  <c r="C117" i="4"/>
  <c r="B115" i="3"/>
  <c r="C115" i="3"/>
  <c r="B114" i="2"/>
  <c r="C114" i="2"/>
  <c r="C116" i="10" l="1"/>
  <c r="B116" i="10"/>
  <c r="B116" i="9"/>
  <c r="C116" i="9"/>
  <c r="C116" i="8"/>
  <c r="B116" i="8"/>
  <c r="B116" i="7"/>
  <c r="C116" i="7"/>
  <c r="B116" i="6"/>
  <c r="C116" i="6"/>
  <c r="B116" i="5"/>
  <c r="C116" i="5"/>
  <c r="C118" i="4"/>
  <c r="B118" i="4"/>
  <c r="C116" i="3"/>
  <c r="B116" i="3"/>
  <c r="C115" i="2"/>
  <c r="B115" i="2"/>
  <c r="C117" i="10" l="1"/>
  <c r="B117" i="10"/>
  <c r="B117" i="9"/>
  <c r="C117" i="9"/>
  <c r="B117" i="8"/>
  <c r="C117" i="8"/>
  <c r="C117" i="7"/>
  <c r="B117" i="7"/>
  <c r="B117" i="6"/>
  <c r="C117" i="6"/>
  <c r="C117" i="5"/>
  <c r="B117" i="5"/>
  <c r="B119" i="4"/>
  <c r="C119" i="4"/>
  <c r="B117" i="3"/>
  <c r="C117" i="3"/>
  <c r="C116" i="2"/>
  <c r="B116" i="2"/>
  <c r="B118" i="10" l="1"/>
  <c r="C118" i="10"/>
  <c r="C118" i="9"/>
  <c r="B118" i="9"/>
  <c r="C118" i="8"/>
  <c r="B118" i="8"/>
  <c r="B118" i="7"/>
  <c r="C118" i="7"/>
  <c r="C118" i="6"/>
  <c r="B118" i="6"/>
  <c r="C118" i="5"/>
  <c r="B118" i="5"/>
  <c r="C120" i="4"/>
  <c r="B120" i="4"/>
  <c r="C118" i="3"/>
  <c r="B118" i="3"/>
  <c r="B117" i="2"/>
  <c r="C117" i="2"/>
  <c r="C119" i="10" l="1"/>
  <c r="B119" i="10"/>
  <c r="C119" i="9"/>
  <c r="B119" i="9"/>
  <c r="B119" i="8"/>
  <c r="C119" i="8"/>
  <c r="C119" i="7"/>
  <c r="B119" i="7"/>
  <c r="C119" i="6"/>
  <c r="B119" i="6"/>
  <c r="B119" i="5"/>
  <c r="C119" i="5"/>
  <c r="B121" i="4"/>
  <c r="C121" i="4"/>
  <c r="B119" i="3"/>
  <c r="C119" i="3"/>
  <c r="C118" i="2"/>
  <c r="B118" i="2"/>
  <c r="B120" i="10" l="1"/>
  <c r="C120" i="10"/>
  <c r="C120" i="9"/>
  <c r="B120" i="9"/>
  <c r="C120" i="8"/>
  <c r="B120" i="8"/>
  <c r="B120" i="7"/>
  <c r="C120" i="7"/>
  <c r="C120" i="6"/>
  <c r="B120" i="6"/>
  <c r="B120" i="5"/>
  <c r="C120" i="5"/>
  <c r="C122" i="4"/>
  <c r="B122" i="4"/>
  <c r="C120" i="3"/>
  <c r="B120" i="3"/>
  <c r="C119" i="2"/>
  <c r="B119" i="2"/>
  <c r="B121" i="10" l="1"/>
  <c r="C121" i="10"/>
  <c r="B121" i="9"/>
  <c r="C121" i="9"/>
  <c r="B121" i="8"/>
  <c r="C121" i="8"/>
  <c r="C121" i="7"/>
  <c r="B121" i="7"/>
  <c r="B121" i="6"/>
  <c r="C121" i="6"/>
  <c r="C121" i="5"/>
  <c r="B121" i="5"/>
  <c r="B123" i="4"/>
  <c r="C123" i="4"/>
  <c r="B121" i="3"/>
  <c r="C121" i="3"/>
  <c r="C120" i="2"/>
  <c r="B120" i="2"/>
  <c r="B122" i="10" l="1"/>
  <c r="C122" i="10"/>
  <c r="C122" i="9"/>
  <c r="B122" i="9"/>
  <c r="C122" i="8"/>
  <c r="B122" i="8"/>
  <c r="B122" i="7"/>
  <c r="C122" i="7"/>
  <c r="C122" i="6"/>
  <c r="B122" i="6"/>
  <c r="C122" i="5"/>
  <c r="B122" i="5"/>
  <c r="C124" i="4"/>
  <c r="B124" i="4"/>
  <c r="C122" i="3"/>
  <c r="B122" i="3"/>
  <c r="B121" i="2"/>
  <c r="C121" i="2"/>
  <c r="C123" i="10" l="1"/>
  <c r="B123" i="10"/>
  <c r="B123" i="9"/>
  <c r="C123" i="9"/>
  <c r="B123" i="8"/>
  <c r="C123" i="8"/>
  <c r="C123" i="7"/>
  <c r="B123" i="7"/>
  <c r="B123" i="6"/>
  <c r="C123" i="6"/>
  <c r="B123" i="5"/>
  <c r="C123" i="5"/>
  <c r="B125" i="4"/>
  <c r="C125" i="4"/>
  <c r="B123" i="3"/>
  <c r="C123" i="3"/>
  <c r="C122" i="2"/>
  <c r="B122" i="2"/>
  <c r="C124" i="10" l="1"/>
  <c r="B124" i="10"/>
  <c r="B124" i="9"/>
  <c r="C124" i="9"/>
  <c r="C124" i="8"/>
  <c r="B124" i="8"/>
  <c r="B124" i="7"/>
  <c r="C124" i="7"/>
  <c r="B124" i="6"/>
  <c r="C124" i="6"/>
  <c r="B124" i="5"/>
  <c r="C124" i="5"/>
  <c r="C126" i="4"/>
  <c r="B126" i="4"/>
  <c r="C124" i="3"/>
  <c r="B124" i="3"/>
  <c r="C123" i="2"/>
  <c r="B123" i="2"/>
  <c r="C125" i="10" l="1"/>
  <c r="B125" i="10"/>
  <c r="B125" i="9"/>
  <c r="C125" i="9"/>
  <c r="B125" i="8"/>
  <c r="C125" i="8"/>
  <c r="C125" i="7"/>
  <c r="B125" i="7"/>
  <c r="B125" i="6"/>
  <c r="C125" i="6"/>
  <c r="C125" i="5"/>
  <c r="B125" i="5"/>
  <c r="B127" i="4"/>
  <c r="C127" i="4"/>
  <c r="B125" i="3"/>
  <c r="C125" i="3"/>
  <c r="C124" i="2"/>
  <c r="B124" i="2"/>
  <c r="B126" i="10" l="1"/>
  <c r="C126" i="10"/>
  <c r="C126" i="9"/>
  <c r="B126" i="9"/>
  <c r="C126" i="8"/>
  <c r="B126" i="8"/>
  <c r="C126" i="7"/>
  <c r="B126" i="7"/>
  <c r="C126" i="6"/>
  <c r="B126" i="6"/>
  <c r="C126" i="5"/>
  <c r="B126" i="5"/>
  <c r="C128" i="4"/>
  <c r="B128" i="4"/>
  <c r="C126" i="3"/>
  <c r="B126" i="3"/>
  <c r="B125" i="2"/>
  <c r="C125" i="2"/>
  <c r="C127" i="10" l="1"/>
  <c r="B127" i="10"/>
  <c r="C127" i="9"/>
  <c r="B127" i="9"/>
  <c r="B127" i="8"/>
  <c r="C127" i="8"/>
  <c r="C127" i="7"/>
  <c r="B127" i="7"/>
  <c r="C127" i="6"/>
  <c r="B127" i="6"/>
  <c r="B127" i="5"/>
  <c r="C127" i="5"/>
  <c r="B129" i="4"/>
  <c r="C129" i="4"/>
  <c r="B127" i="3"/>
  <c r="C127" i="3"/>
  <c r="C126" i="2"/>
  <c r="B126" i="2"/>
  <c r="C128" i="10" l="1"/>
  <c r="B128" i="10"/>
  <c r="C128" i="9"/>
  <c r="B128" i="9"/>
  <c r="C128" i="8"/>
  <c r="B128" i="8"/>
  <c r="B128" i="7"/>
  <c r="C128" i="7"/>
  <c r="B128" i="6"/>
  <c r="C128" i="6"/>
  <c r="B128" i="5"/>
  <c r="C128" i="5"/>
  <c r="C130" i="4"/>
  <c r="B130" i="4"/>
  <c r="C128" i="3"/>
  <c r="B128" i="3"/>
  <c r="C127" i="2"/>
  <c r="B127" i="2"/>
  <c r="B129" i="10" l="1"/>
  <c r="C129" i="10"/>
  <c r="B129" i="9"/>
  <c r="C129" i="9"/>
  <c r="B129" i="8"/>
  <c r="C129" i="8"/>
  <c r="C129" i="7"/>
  <c r="B129" i="7"/>
  <c r="B129" i="6"/>
  <c r="C129" i="6"/>
  <c r="C129" i="5"/>
  <c r="B129" i="5"/>
  <c r="B131" i="4"/>
  <c r="C131" i="4"/>
  <c r="B129" i="3"/>
  <c r="C129" i="3"/>
  <c r="C128" i="2"/>
  <c r="B128" i="2"/>
  <c r="B130" i="10" l="1"/>
  <c r="C130" i="10"/>
  <c r="C130" i="9"/>
  <c r="B130" i="9"/>
  <c r="C130" i="8"/>
  <c r="B130" i="8"/>
  <c r="C130" i="7"/>
  <c r="B130" i="7"/>
  <c r="C130" i="6"/>
  <c r="B130" i="6"/>
  <c r="C130" i="5"/>
  <c r="B130" i="5"/>
  <c r="C132" i="4"/>
  <c r="B132" i="4"/>
  <c r="C130" i="3"/>
  <c r="B130" i="3"/>
  <c r="B129" i="2"/>
  <c r="C129" i="2"/>
  <c r="C131" i="10" l="1"/>
  <c r="B131" i="10"/>
  <c r="B131" i="9"/>
  <c r="C131" i="9"/>
  <c r="B131" i="8"/>
  <c r="C131" i="8"/>
  <c r="B131" i="7"/>
  <c r="C131" i="7"/>
  <c r="B131" i="6"/>
  <c r="C131" i="6"/>
  <c r="B131" i="5"/>
  <c r="C131" i="5"/>
  <c r="B133" i="4"/>
  <c r="C133" i="4"/>
  <c r="B131" i="3"/>
  <c r="C131" i="3"/>
  <c r="C130" i="2"/>
  <c r="B130" i="2"/>
  <c r="C132" i="10" l="1"/>
  <c r="B132" i="10"/>
  <c r="B132" i="9"/>
  <c r="C132" i="9"/>
  <c r="C132" i="8"/>
  <c r="B132" i="8"/>
  <c r="B132" i="7"/>
  <c r="C132" i="7"/>
  <c r="C132" i="6"/>
  <c r="B132" i="6"/>
  <c r="B132" i="5"/>
  <c r="C132" i="5"/>
  <c r="C134" i="4"/>
  <c r="B134" i="4"/>
  <c r="C132" i="3"/>
  <c r="B132" i="3"/>
  <c r="C131" i="2"/>
  <c r="B131" i="2"/>
  <c r="C133" i="10" l="1"/>
  <c r="B133" i="10"/>
  <c r="B133" i="9"/>
  <c r="C133" i="9"/>
  <c r="B133" i="8"/>
  <c r="C133" i="8"/>
  <c r="C133" i="7"/>
  <c r="B133" i="7"/>
  <c r="B133" i="6"/>
  <c r="C133" i="6"/>
  <c r="C133" i="5"/>
  <c r="B133" i="5"/>
  <c r="B135" i="4"/>
  <c r="C135" i="4"/>
  <c r="B133" i="3"/>
  <c r="C133" i="3"/>
  <c r="C132" i="2"/>
  <c r="B132" i="2"/>
  <c r="B134" i="10" l="1"/>
  <c r="C134" i="10"/>
  <c r="C134" i="9"/>
  <c r="B134" i="9"/>
  <c r="C134" i="8"/>
  <c r="B134" i="8"/>
  <c r="C134" i="7"/>
  <c r="B134" i="7"/>
  <c r="C134" i="6"/>
  <c r="B134" i="6"/>
  <c r="C134" i="5"/>
  <c r="B134" i="5"/>
  <c r="C136" i="4"/>
  <c r="B136" i="4"/>
  <c r="C134" i="3"/>
  <c r="B134" i="3"/>
  <c r="B133" i="2"/>
  <c r="C133" i="2"/>
  <c r="C135" i="10" l="1"/>
  <c r="B135" i="10"/>
  <c r="C135" i="9"/>
  <c r="B135" i="9"/>
  <c r="C135" i="8"/>
  <c r="B135" i="8"/>
  <c r="C135" i="7"/>
  <c r="B135" i="7"/>
  <c r="B135" i="6"/>
  <c r="C135" i="6"/>
  <c r="B135" i="5"/>
  <c r="C135" i="5"/>
  <c r="B137" i="4"/>
  <c r="C137" i="4"/>
  <c r="B135" i="3"/>
  <c r="C135" i="3"/>
  <c r="C134" i="2"/>
  <c r="B134" i="2"/>
  <c r="B136" i="10" l="1"/>
  <c r="C136" i="10"/>
  <c r="C136" i="9"/>
  <c r="B136" i="9"/>
  <c r="B136" i="8"/>
  <c r="C136" i="8"/>
  <c r="B136" i="7"/>
  <c r="C136" i="7"/>
  <c r="C136" i="6"/>
  <c r="B136" i="6"/>
  <c r="B136" i="5"/>
  <c r="C136" i="5"/>
  <c r="C138" i="4"/>
  <c r="B138" i="4"/>
  <c r="C136" i="3"/>
  <c r="B136" i="3"/>
  <c r="C135" i="2"/>
  <c r="B135" i="2"/>
  <c r="C137" i="10" l="1"/>
  <c r="B137" i="10"/>
  <c r="B137" i="9"/>
  <c r="C137" i="9"/>
  <c r="B137" i="8"/>
  <c r="C137" i="8"/>
  <c r="C137" i="7"/>
  <c r="B137" i="7"/>
  <c r="B137" i="6"/>
  <c r="C137" i="6"/>
  <c r="C137" i="5"/>
  <c r="B137" i="5"/>
  <c r="B139" i="4"/>
  <c r="C139" i="4"/>
  <c r="B137" i="3"/>
  <c r="C137" i="3"/>
  <c r="C136" i="2"/>
  <c r="B136" i="2"/>
  <c r="B138" i="10" l="1"/>
  <c r="C138" i="10"/>
  <c r="C138" i="9"/>
  <c r="B138" i="9"/>
  <c r="B138" i="8"/>
  <c r="C138" i="8"/>
  <c r="B138" i="7"/>
  <c r="C138" i="7"/>
  <c r="C138" i="6"/>
  <c r="B138" i="6"/>
  <c r="C138" i="5"/>
  <c r="B138" i="5"/>
  <c r="C140" i="4"/>
  <c r="B140" i="4"/>
  <c r="C138" i="3"/>
  <c r="B138" i="3"/>
  <c r="B137" i="2"/>
  <c r="C137" i="2"/>
  <c r="C139" i="10" l="1"/>
  <c r="B139" i="10"/>
  <c r="B139" i="9"/>
  <c r="C139" i="9"/>
  <c r="C139" i="8"/>
  <c r="B139" i="8"/>
  <c r="B139" i="7"/>
  <c r="C139" i="7"/>
  <c r="C139" i="6"/>
  <c r="B139" i="6"/>
  <c r="B139" i="5"/>
  <c r="C139" i="5"/>
  <c r="B141" i="4"/>
  <c r="C141" i="4"/>
  <c r="B139" i="3"/>
  <c r="C139" i="3"/>
  <c r="C138" i="2"/>
  <c r="B138" i="2"/>
  <c r="C140" i="10" l="1"/>
  <c r="B140" i="10"/>
  <c r="B140" i="9"/>
  <c r="C140" i="9"/>
  <c r="C140" i="8"/>
  <c r="B140" i="8"/>
  <c r="B140" i="7"/>
  <c r="C140" i="7"/>
  <c r="B140" i="6"/>
  <c r="C140" i="6"/>
  <c r="B140" i="5"/>
  <c r="C140" i="5"/>
  <c r="C142" i="4"/>
  <c r="B142" i="4"/>
  <c r="C140" i="3"/>
  <c r="B140" i="3"/>
  <c r="C139" i="2"/>
  <c r="B139" i="2"/>
  <c r="C141" i="10" l="1"/>
  <c r="B141" i="10"/>
  <c r="B141" i="9"/>
  <c r="C141" i="9"/>
  <c r="C141" i="8"/>
  <c r="B141" i="8"/>
  <c r="C141" i="7"/>
  <c r="B141" i="7"/>
  <c r="B141" i="6"/>
  <c r="C141" i="6"/>
  <c r="C141" i="5"/>
  <c r="B141" i="5"/>
  <c r="B143" i="4"/>
  <c r="C143" i="4"/>
  <c r="B141" i="3"/>
  <c r="C141" i="3"/>
  <c r="C140" i="2"/>
  <c r="B140" i="2"/>
  <c r="B142" i="10" l="1"/>
  <c r="C142" i="10"/>
  <c r="C142" i="9"/>
  <c r="B142" i="9"/>
  <c r="B142" i="8"/>
  <c r="C142" i="8"/>
  <c r="C142" i="7"/>
  <c r="B142" i="7"/>
  <c r="C142" i="6"/>
  <c r="B142" i="6"/>
  <c r="C142" i="5"/>
  <c r="B142" i="5"/>
  <c r="C144" i="4"/>
  <c r="B144" i="4"/>
  <c r="C142" i="3"/>
  <c r="B142" i="3"/>
  <c r="B141" i="2"/>
  <c r="C141" i="2"/>
  <c r="C143" i="10" l="1"/>
  <c r="B143" i="10"/>
  <c r="C143" i="9"/>
  <c r="B143" i="9"/>
  <c r="C143" i="8"/>
  <c r="B143" i="8"/>
  <c r="C143" i="7"/>
  <c r="B143" i="7"/>
  <c r="C143" i="6"/>
  <c r="B143" i="6"/>
  <c r="B143" i="5"/>
  <c r="C143" i="5"/>
  <c r="B145" i="4"/>
  <c r="C145" i="4"/>
  <c r="B143" i="3"/>
  <c r="C143" i="3"/>
  <c r="C142" i="2"/>
  <c r="B142" i="2"/>
  <c r="C144" i="10" l="1"/>
  <c r="B144" i="10"/>
  <c r="C144" i="9"/>
  <c r="B144" i="9"/>
  <c r="B144" i="8"/>
  <c r="C144" i="8"/>
  <c r="B144" i="7"/>
  <c r="C144" i="7"/>
  <c r="C144" i="6"/>
  <c r="B144" i="6"/>
  <c r="B144" i="5"/>
  <c r="C144" i="5"/>
  <c r="C146" i="4"/>
  <c r="B146" i="4"/>
  <c r="C144" i="3"/>
  <c r="B144" i="3"/>
  <c r="C143" i="2"/>
  <c r="B143" i="2"/>
  <c r="B145" i="10" l="1"/>
  <c r="C145" i="10"/>
  <c r="B145" i="9"/>
  <c r="C145" i="9"/>
  <c r="C145" i="8"/>
  <c r="B145" i="8"/>
  <c r="C145" i="7"/>
  <c r="B145" i="7"/>
  <c r="B145" i="6"/>
  <c r="C145" i="6"/>
  <c r="C145" i="5"/>
  <c r="B145" i="5"/>
  <c r="B147" i="4"/>
  <c r="C147" i="4"/>
  <c r="B145" i="3"/>
  <c r="C145" i="3"/>
  <c r="C144" i="2"/>
  <c r="B144" i="2"/>
  <c r="B146" i="10" l="1"/>
  <c r="C146" i="10"/>
  <c r="C146" i="9"/>
  <c r="B146" i="9"/>
  <c r="B146" i="8"/>
  <c r="C146" i="8"/>
  <c r="B146" i="7"/>
  <c r="C146" i="7"/>
  <c r="C146" i="6"/>
  <c r="B146" i="6"/>
  <c r="C146" i="5"/>
  <c r="B146" i="5"/>
  <c r="C148" i="4"/>
  <c r="B148" i="4"/>
  <c r="C146" i="3"/>
  <c r="B146" i="3"/>
  <c r="B145" i="2"/>
  <c r="C145" i="2"/>
  <c r="C147" i="10" l="1"/>
  <c r="B147" i="10"/>
  <c r="B147" i="9"/>
  <c r="C147" i="9"/>
  <c r="C147" i="8"/>
  <c r="B147" i="8"/>
  <c r="B147" i="7"/>
  <c r="C147" i="7"/>
  <c r="B147" i="6"/>
  <c r="C147" i="6"/>
  <c r="B147" i="5"/>
  <c r="C147" i="5"/>
  <c r="B149" i="4"/>
  <c r="C149" i="4"/>
  <c r="B147" i="3"/>
  <c r="C147" i="3"/>
  <c r="C146" i="2"/>
  <c r="B146" i="2"/>
  <c r="C148" i="10" l="1"/>
  <c r="B148" i="10"/>
  <c r="B148" i="9"/>
  <c r="C148" i="9"/>
  <c r="C148" i="8"/>
  <c r="B148" i="8"/>
  <c r="B148" i="7"/>
  <c r="C148" i="7"/>
  <c r="B148" i="6"/>
  <c r="C148" i="6"/>
  <c r="B148" i="5"/>
  <c r="C148" i="5"/>
  <c r="C150" i="4"/>
  <c r="B150" i="4"/>
  <c r="C148" i="3"/>
  <c r="B148" i="3"/>
  <c r="C147" i="2"/>
  <c r="B147" i="2"/>
  <c r="B149" i="10" l="1"/>
  <c r="C149" i="10"/>
  <c r="B149" i="9"/>
  <c r="C149" i="9"/>
  <c r="C149" i="8"/>
  <c r="B149" i="8"/>
  <c r="C149" i="7"/>
  <c r="B149" i="7"/>
  <c r="B149" i="6"/>
  <c r="C149" i="6"/>
  <c r="C149" i="5"/>
  <c r="B149" i="5"/>
  <c r="B151" i="4"/>
  <c r="C151" i="4"/>
  <c r="B149" i="3"/>
  <c r="C149" i="3"/>
  <c r="C148" i="2"/>
  <c r="B148" i="2"/>
  <c r="B150" i="10" l="1"/>
  <c r="C150" i="10"/>
  <c r="C150" i="9"/>
  <c r="B150" i="9"/>
  <c r="B150" i="8"/>
  <c r="C150" i="8"/>
  <c r="C150" i="7"/>
  <c r="B150" i="7"/>
  <c r="C150" i="6"/>
  <c r="B150" i="6"/>
  <c r="C150" i="5"/>
  <c r="B150" i="5"/>
  <c r="C152" i="4"/>
  <c r="B152" i="4"/>
  <c r="C150" i="3"/>
  <c r="B150" i="3"/>
  <c r="B149" i="2"/>
  <c r="C149" i="2"/>
  <c r="C151" i="10" l="1"/>
  <c r="B151" i="10"/>
  <c r="C151" i="9"/>
  <c r="B151" i="9"/>
  <c r="C151" i="8"/>
  <c r="B151" i="8"/>
  <c r="B151" i="7"/>
  <c r="C151" i="7"/>
  <c r="C151" i="6"/>
  <c r="B151" i="6"/>
  <c r="B151" i="5"/>
  <c r="C151" i="5"/>
  <c r="B153" i="4"/>
  <c r="C153" i="4"/>
  <c r="B151" i="3"/>
  <c r="C151" i="3"/>
  <c r="C150" i="2"/>
  <c r="B150" i="2"/>
  <c r="B152" i="10" l="1"/>
  <c r="C152" i="10"/>
  <c r="C152" i="9"/>
  <c r="B152" i="9"/>
  <c r="C152" i="8"/>
  <c r="B152" i="8"/>
  <c r="B152" i="7"/>
  <c r="C152" i="7"/>
  <c r="C152" i="6"/>
  <c r="B152" i="6"/>
  <c r="B152" i="5"/>
  <c r="C152" i="5"/>
  <c r="C154" i="4"/>
  <c r="B154" i="4"/>
  <c r="C152" i="3"/>
  <c r="B152" i="3"/>
  <c r="C151" i="2"/>
  <c r="B151" i="2"/>
  <c r="C153" i="10" l="1"/>
  <c r="B153" i="10"/>
  <c r="B153" i="9"/>
  <c r="C153" i="9"/>
  <c r="B153" i="8"/>
  <c r="C153" i="8"/>
  <c r="C153" i="7"/>
  <c r="B153" i="7"/>
  <c r="B153" i="6"/>
  <c r="C153" i="6"/>
  <c r="C153" i="5"/>
  <c r="B153" i="5"/>
  <c r="B155" i="4"/>
  <c r="C155" i="4"/>
  <c r="B153" i="3"/>
  <c r="C153" i="3"/>
  <c r="C152" i="2"/>
  <c r="B152" i="2"/>
  <c r="B154" i="10" l="1"/>
  <c r="C154" i="10"/>
  <c r="C154" i="9"/>
  <c r="B154" i="9"/>
  <c r="B154" i="8"/>
  <c r="C154" i="8"/>
  <c r="B154" i="7"/>
  <c r="C154" i="7"/>
  <c r="C154" i="6"/>
  <c r="B154" i="6"/>
  <c r="C154" i="5"/>
  <c r="B154" i="5"/>
  <c r="C156" i="4"/>
  <c r="B156" i="4"/>
  <c r="C154" i="3"/>
  <c r="B154" i="3"/>
  <c r="B153" i="2"/>
  <c r="C153" i="2"/>
  <c r="C155" i="10" l="1"/>
  <c r="B155" i="10"/>
  <c r="C155" i="9"/>
  <c r="B155" i="9"/>
  <c r="C155" i="8"/>
  <c r="B155" i="8"/>
  <c r="C155" i="7"/>
  <c r="B155" i="7"/>
  <c r="B155" i="6"/>
  <c r="C155" i="6"/>
  <c r="B155" i="5"/>
  <c r="C155" i="5"/>
  <c r="B157" i="4"/>
  <c r="C157" i="4"/>
  <c r="B155" i="3"/>
  <c r="C155" i="3"/>
  <c r="C154" i="2"/>
  <c r="B154" i="2"/>
  <c r="B156" i="10" l="1"/>
  <c r="C156" i="10"/>
  <c r="C156" i="9"/>
  <c r="B156" i="9"/>
  <c r="C156" i="8"/>
  <c r="B156" i="8"/>
  <c r="B156" i="7"/>
  <c r="C156" i="7"/>
  <c r="B156" i="6"/>
  <c r="C156" i="6"/>
  <c r="B156" i="5"/>
  <c r="C156" i="5"/>
  <c r="C158" i="4"/>
  <c r="B158" i="4"/>
  <c r="C156" i="3"/>
  <c r="B156" i="3"/>
  <c r="C155" i="2"/>
  <c r="B155" i="2"/>
  <c r="C157" i="10" l="1"/>
  <c r="B157" i="10"/>
  <c r="B157" i="9"/>
  <c r="C157" i="9"/>
  <c r="C157" i="8"/>
  <c r="B157" i="8"/>
  <c r="C157" i="7"/>
  <c r="B157" i="7"/>
  <c r="B157" i="6"/>
  <c r="C157" i="6"/>
  <c r="C157" i="5"/>
  <c r="B157" i="5"/>
  <c r="B159" i="4"/>
  <c r="C159" i="4"/>
  <c r="B157" i="3"/>
  <c r="C157" i="3"/>
  <c r="C156" i="2"/>
  <c r="B156" i="2"/>
  <c r="B158" i="10" l="1"/>
  <c r="C158" i="10"/>
  <c r="C158" i="9"/>
  <c r="B158" i="9"/>
  <c r="B158" i="8"/>
  <c r="C158" i="8"/>
  <c r="B158" i="7"/>
  <c r="C158" i="7"/>
  <c r="C158" i="6"/>
  <c r="B158" i="6"/>
  <c r="C158" i="5"/>
  <c r="B158" i="5"/>
  <c r="C160" i="4"/>
  <c r="B160" i="4"/>
  <c r="B158" i="3"/>
  <c r="C158" i="3"/>
  <c r="B157" i="2"/>
  <c r="C157" i="2"/>
  <c r="C159" i="10" l="1"/>
  <c r="B159" i="10"/>
  <c r="C159" i="9"/>
  <c r="B159" i="9"/>
  <c r="C159" i="8"/>
  <c r="B159" i="8"/>
  <c r="C159" i="7"/>
  <c r="B159" i="7"/>
  <c r="C159" i="6"/>
  <c r="B159" i="6"/>
  <c r="B159" i="5"/>
  <c r="C159" i="5"/>
  <c r="B161" i="4"/>
  <c r="C161" i="4"/>
  <c r="B159" i="3"/>
  <c r="C159" i="3"/>
  <c r="C158" i="2"/>
  <c r="B158" i="2"/>
  <c r="C160" i="10" l="1"/>
  <c r="B160" i="10"/>
  <c r="C160" i="9"/>
  <c r="B160" i="9"/>
  <c r="B160" i="8"/>
  <c r="C160" i="8"/>
  <c r="B160" i="7"/>
  <c r="C160" i="7"/>
  <c r="B160" i="6"/>
  <c r="C160" i="6"/>
  <c r="B160" i="5"/>
  <c r="C160" i="5"/>
  <c r="C162" i="4"/>
  <c r="B162" i="4"/>
  <c r="C160" i="3"/>
  <c r="B160" i="3"/>
  <c r="C159" i="2"/>
  <c r="B159" i="2"/>
  <c r="B161" i="10" l="1"/>
  <c r="C161" i="10"/>
  <c r="B161" i="9"/>
  <c r="C161" i="9"/>
  <c r="C161" i="8"/>
  <c r="B161" i="8"/>
  <c r="C161" i="7"/>
  <c r="B161" i="7"/>
  <c r="B161" i="6"/>
  <c r="C161" i="6"/>
  <c r="C161" i="5"/>
  <c r="B161" i="5"/>
  <c r="B163" i="4"/>
  <c r="C163" i="4"/>
  <c r="C161" i="3"/>
  <c r="B161" i="3"/>
  <c r="C160" i="2"/>
  <c r="B160" i="2"/>
  <c r="B162" i="10" l="1"/>
  <c r="C162" i="10"/>
  <c r="C162" i="9"/>
  <c r="B162" i="9"/>
  <c r="B162" i="8"/>
  <c r="C162" i="8"/>
  <c r="C162" i="7"/>
  <c r="B162" i="7"/>
  <c r="C162" i="6"/>
  <c r="B162" i="6"/>
  <c r="C162" i="5"/>
  <c r="B162" i="5"/>
  <c r="C164" i="4"/>
  <c r="B164" i="4"/>
  <c r="C162" i="3"/>
  <c r="B162" i="3"/>
  <c r="B161" i="2"/>
  <c r="C161" i="2"/>
  <c r="C163" i="10" l="1"/>
  <c r="B163" i="10"/>
  <c r="C163" i="9"/>
  <c r="B163" i="9"/>
  <c r="C163" i="8"/>
  <c r="B163" i="8"/>
  <c r="B163" i="7"/>
  <c r="C163" i="7"/>
  <c r="B163" i="6"/>
  <c r="C163" i="6"/>
  <c r="B163" i="5"/>
  <c r="C163" i="5"/>
  <c r="B165" i="4"/>
  <c r="C165" i="4"/>
  <c r="B163" i="3"/>
  <c r="C163" i="3"/>
  <c r="C162" i="2"/>
  <c r="B162" i="2"/>
  <c r="C164" i="10" l="1"/>
  <c r="B164" i="10"/>
  <c r="C164" i="9"/>
  <c r="B164" i="9"/>
  <c r="C164" i="8"/>
  <c r="B164" i="8"/>
  <c r="B164" i="7"/>
  <c r="C164" i="7"/>
  <c r="C164" i="6"/>
  <c r="B164" i="6"/>
  <c r="B164" i="5"/>
  <c r="C164" i="5"/>
  <c r="C166" i="4"/>
  <c r="B166" i="4"/>
  <c r="C164" i="3"/>
  <c r="B164" i="3"/>
  <c r="C163" i="2"/>
  <c r="B163" i="2"/>
  <c r="C165" i="10" l="1"/>
  <c r="B165" i="10"/>
  <c r="B165" i="9"/>
  <c r="C165" i="9"/>
  <c r="C165" i="8"/>
  <c r="B165" i="8"/>
  <c r="C165" i="7"/>
  <c r="B165" i="7"/>
  <c r="B165" i="6"/>
  <c r="C165" i="6"/>
  <c r="C165" i="5"/>
  <c r="B165" i="5"/>
  <c r="B167" i="4"/>
  <c r="C167" i="4"/>
  <c r="B165" i="3"/>
  <c r="C165" i="3"/>
  <c r="C164" i="2"/>
  <c r="B164" i="2"/>
  <c r="B166" i="10" l="1"/>
  <c r="C166" i="10"/>
  <c r="C166" i="9"/>
  <c r="B166" i="9"/>
  <c r="B166" i="8"/>
  <c r="C166" i="8"/>
  <c r="C166" i="7"/>
  <c r="B166" i="7"/>
  <c r="C166" i="6"/>
  <c r="B166" i="6"/>
  <c r="C166" i="5"/>
  <c r="B166" i="5"/>
  <c r="C168" i="4"/>
  <c r="B168" i="4"/>
  <c r="B166" i="3"/>
  <c r="C166" i="3"/>
  <c r="B165" i="2"/>
  <c r="C165" i="2"/>
  <c r="C167" i="10" l="1"/>
  <c r="B167" i="10"/>
  <c r="C167" i="9"/>
  <c r="B167" i="9"/>
  <c r="C167" i="8"/>
  <c r="B167" i="8"/>
  <c r="C167" i="7"/>
  <c r="B167" i="7"/>
  <c r="B167" i="6"/>
  <c r="C167" i="6"/>
  <c r="B167" i="5"/>
  <c r="C167" i="5"/>
  <c r="B169" i="4"/>
  <c r="C169" i="4"/>
  <c r="B167" i="3"/>
  <c r="C167" i="3"/>
  <c r="C166" i="2"/>
  <c r="B166" i="2"/>
  <c r="B168" i="10" l="1"/>
  <c r="C168" i="10"/>
  <c r="C168" i="9"/>
  <c r="B168" i="9"/>
  <c r="C168" i="8"/>
  <c r="B168" i="8"/>
  <c r="B168" i="7"/>
  <c r="C168" i="7"/>
  <c r="C168" i="6"/>
  <c r="B168" i="6"/>
  <c r="B168" i="5"/>
  <c r="C168" i="5"/>
  <c r="C170" i="4"/>
  <c r="B170" i="4"/>
  <c r="C168" i="3"/>
  <c r="B168" i="3"/>
  <c r="B167" i="2"/>
  <c r="C167" i="2"/>
  <c r="C169" i="10" l="1"/>
  <c r="B169" i="10"/>
  <c r="B169" i="9"/>
  <c r="C169" i="9"/>
  <c r="B169" i="8"/>
  <c r="C169" i="8"/>
  <c r="C169" i="7"/>
  <c r="B169" i="7"/>
  <c r="B169" i="6"/>
  <c r="C169" i="6"/>
  <c r="C169" i="5"/>
  <c r="B169" i="5"/>
  <c r="B171" i="4"/>
  <c r="C171" i="4"/>
  <c r="C169" i="3"/>
  <c r="B169" i="3"/>
  <c r="C168" i="2"/>
  <c r="B168" i="2"/>
  <c r="B170" i="10" l="1"/>
  <c r="C170" i="10"/>
  <c r="C170" i="9"/>
  <c r="B170" i="9"/>
  <c r="B170" i="8"/>
  <c r="C170" i="8"/>
  <c r="B170" i="7"/>
  <c r="C170" i="7"/>
  <c r="C170" i="6"/>
  <c r="B170" i="6"/>
  <c r="C170" i="5"/>
  <c r="B170" i="5"/>
  <c r="C172" i="4"/>
  <c r="B172" i="4"/>
  <c r="C170" i="3"/>
  <c r="B170" i="3"/>
  <c r="B169" i="2"/>
  <c r="C169" i="2"/>
  <c r="C171" i="10" l="1"/>
  <c r="B171" i="10"/>
  <c r="C171" i="9"/>
  <c r="B171" i="9"/>
  <c r="C171" i="8"/>
  <c r="B171" i="8"/>
  <c r="C171" i="7"/>
  <c r="B171" i="7"/>
  <c r="C171" i="6"/>
  <c r="B171" i="6"/>
  <c r="B171" i="5"/>
  <c r="C171" i="5"/>
  <c r="B173" i="4"/>
  <c r="C173" i="4"/>
  <c r="B171" i="3"/>
  <c r="C171" i="3"/>
  <c r="C170" i="2"/>
  <c r="B170" i="2"/>
  <c r="C172" i="10" l="1"/>
  <c r="B172" i="10"/>
  <c r="C172" i="9"/>
  <c r="B172" i="9"/>
  <c r="C172" i="8"/>
  <c r="B172" i="8"/>
  <c r="B172" i="7"/>
  <c r="C172" i="7"/>
  <c r="B172" i="6"/>
  <c r="C172" i="6"/>
  <c r="B172" i="5"/>
  <c r="C172" i="5"/>
  <c r="C174" i="4"/>
  <c r="B174" i="4"/>
  <c r="C172" i="3"/>
  <c r="B172" i="3"/>
  <c r="C171" i="2"/>
  <c r="B171" i="2"/>
  <c r="C173" i="10" l="1"/>
  <c r="B173" i="10"/>
  <c r="B173" i="9"/>
  <c r="C173" i="9"/>
  <c r="C173" i="8"/>
  <c r="B173" i="8"/>
  <c r="C173" i="7"/>
  <c r="B173" i="7"/>
  <c r="B173" i="6"/>
  <c r="C173" i="6"/>
  <c r="C173" i="5"/>
  <c r="B173" i="5"/>
  <c r="B175" i="4"/>
  <c r="C175" i="4"/>
  <c r="B173" i="3"/>
  <c r="C173" i="3"/>
  <c r="C172" i="2"/>
  <c r="B172" i="2"/>
  <c r="B174" i="10" l="1"/>
  <c r="C174" i="10"/>
  <c r="C174" i="9"/>
  <c r="B174" i="9"/>
  <c r="B174" i="8"/>
  <c r="C174" i="8"/>
  <c r="C174" i="7"/>
  <c r="B174" i="7"/>
  <c r="C174" i="6"/>
  <c r="B174" i="6"/>
  <c r="C174" i="5"/>
  <c r="B174" i="5"/>
  <c r="C176" i="4"/>
  <c r="B176" i="4"/>
  <c r="B174" i="3"/>
  <c r="C174" i="3"/>
  <c r="B173" i="2"/>
  <c r="C173" i="2"/>
  <c r="C175" i="10" l="1"/>
  <c r="B175" i="10"/>
  <c r="C175" i="9"/>
  <c r="B175" i="9"/>
  <c r="C175" i="8"/>
  <c r="B175" i="8"/>
  <c r="C175" i="7"/>
  <c r="B175" i="7"/>
  <c r="C175" i="6"/>
  <c r="B175" i="6"/>
  <c r="B175" i="5"/>
  <c r="C175" i="5"/>
  <c r="B177" i="4"/>
  <c r="C177" i="4"/>
  <c r="B175" i="3"/>
  <c r="C175" i="3"/>
  <c r="C174" i="2"/>
  <c r="B174" i="2"/>
  <c r="C176" i="10" l="1"/>
  <c r="B176" i="10"/>
  <c r="C176" i="9"/>
  <c r="B176" i="9"/>
  <c r="B176" i="8"/>
  <c r="C176" i="8"/>
  <c r="B176" i="7"/>
  <c r="C176" i="7"/>
  <c r="C176" i="6"/>
  <c r="B176" i="6"/>
  <c r="B176" i="5"/>
  <c r="C176" i="5"/>
  <c r="C178" i="4"/>
  <c r="B178" i="4"/>
  <c r="C176" i="3"/>
  <c r="B176" i="3"/>
  <c r="C175" i="2"/>
  <c r="B175" i="2"/>
  <c r="B177" i="10" l="1"/>
  <c r="C177" i="10"/>
  <c r="B177" i="9"/>
  <c r="C177" i="9"/>
  <c r="C177" i="8"/>
  <c r="B177" i="8"/>
  <c r="C177" i="7"/>
  <c r="B177" i="7"/>
  <c r="B177" i="6"/>
  <c r="C177" i="6"/>
  <c r="C177" i="5"/>
  <c r="B177" i="5"/>
  <c r="B179" i="4"/>
  <c r="C179" i="4"/>
  <c r="C177" i="3"/>
  <c r="B177" i="3"/>
  <c r="B176" i="2"/>
  <c r="C176" i="2"/>
  <c r="C178" i="10" l="1"/>
  <c r="B178" i="10"/>
  <c r="C178" i="9"/>
  <c r="B178" i="9"/>
  <c r="B178" i="8"/>
  <c r="C178" i="8"/>
  <c r="C178" i="7"/>
  <c r="B178" i="7"/>
  <c r="C178" i="6"/>
  <c r="B178" i="6"/>
  <c r="C178" i="5"/>
  <c r="B178" i="5"/>
  <c r="C180" i="4"/>
  <c r="B180" i="4"/>
  <c r="C178" i="3"/>
  <c r="B178" i="3"/>
  <c r="B177" i="2"/>
  <c r="C177" i="2"/>
  <c r="C179" i="10" l="1"/>
  <c r="B179" i="10"/>
  <c r="C179" i="9"/>
  <c r="B179" i="9"/>
  <c r="C179" i="8"/>
  <c r="B179" i="8"/>
  <c r="B179" i="7"/>
  <c r="C179" i="7"/>
  <c r="B179" i="6"/>
  <c r="C179" i="6"/>
  <c r="B179" i="5"/>
  <c r="C179" i="5"/>
  <c r="B181" i="4"/>
  <c r="C181" i="4"/>
  <c r="C179" i="3"/>
  <c r="B179" i="3"/>
  <c r="C178" i="2"/>
  <c r="B178" i="2"/>
  <c r="C180" i="10" l="1"/>
  <c r="B180" i="10"/>
  <c r="C180" i="9"/>
  <c r="B180" i="9"/>
  <c r="C180" i="8"/>
  <c r="B180" i="8"/>
  <c r="B180" i="7"/>
  <c r="C180" i="7"/>
  <c r="C180" i="6"/>
  <c r="B180" i="6"/>
  <c r="B180" i="5"/>
  <c r="C180" i="5"/>
  <c r="C182" i="4"/>
  <c r="D182" i="4" s="1"/>
  <c r="B182" i="4"/>
  <c r="C180" i="3"/>
  <c r="B180" i="3"/>
  <c r="C179" i="2"/>
  <c r="B179" i="2"/>
  <c r="B181" i="10" l="1"/>
  <c r="C181" i="10"/>
  <c r="B181" i="9"/>
  <c r="C181" i="9"/>
  <c r="C181" i="8"/>
  <c r="B181" i="8"/>
  <c r="C181" i="7"/>
  <c r="B181" i="7"/>
  <c r="B181" i="6"/>
  <c r="C181" i="6"/>
  <c r="C181" i="5"/>
  <c r="B181" i="5"/>
  <c r="B181" i="3"/>
  <c r="C181" i="3"/>
  <c r="C180" i="2"/>
  <c r="B180" i="2"/>
  <c r="C182" i="10" l="1"/>
  <c r="B182" i="10"/>
  <c r="C182" i="9"/>
  <c r="B182" i="9"/>
  <c r="B182" i="8"/>
  <c r="C182" i="8"/>
  <c r="C182" i="7"/>
  <c r="B182" i="7"/>
  <c r="C182" i="6"/>
  <c r="B182" i="6"/>
  <c r="C182" i="5"/>
  <c r="B182" i="5"/>
  <c r="B182" i="3"/>
  <c r="C182" i="3"/>
  <c r="B181" i="2"/>
  <c r="C181" i="2"/>
  <c r="C183" i="7" l="1"/>
  <c r="B183" i="7"/>
  <c r="C183" i="6"/>
  <c r="B183" i="6"/>
  <c r="B183" i="5"/>
  <c r="C183" i="5"/>
  <c r="C182" i="2"/>
  <c r="B182" i="2"/>
  <c r="B184" i="7" l="1"/>
  <c r="C184" i="7"/>
  <c r="B184" i="6"/>
  <c r="C184" i="6"/>
  <c r="B184" i="5"/>
  <c r="C184" i="5"/>
  <c r="B183" i="2"/>
  <c r="C183" i="2"/>
  <c r="C185" i="7" l="1"/>
  <c r="B185" i="7"/>
  <c r="B185" i="6"/>
  <c r="C185" i="6"/>
  <c r="C185" i="5"/>
  <c r="B185" i="5"/>
  <c r="C184" i="2"/>
  <c r="B184" i="2"/>
  <c r="B186" i="7" l="1"/>
  <c r="C186" i="7"/>
  <c r="C186" i="6"/>
  <c r="B186" i="6"/>
  <c r="C186" i="5"/>
  <c r="B186" i="5"/>
  <c r="B185" i="2"/>
  <c r="C185" i="2"/>
  <c r="C187" i="7" l="1"/>
  <c r="B187" i="7"/>
  <c r="C187" i="6"/>
  <c r="B187" i="6"/>
  <c r="B187" i="5"/>
  <c r="C187" i="5"/>
  <c r="C186" i="2"/>
  <c r="B186" i="2"/>
  <c r="B188" i="7" l="1"/>
  <c r="C188" i="7"/>
  <c r="B188" i="6"/>
  <c r="C188" i="6"/>
  <c r="B188" i="5"/>
  <c r="C188" i="5"/>
  <c r="C187" i="2"/>
  <c r="B187" i="2"/>
  <c r="C189" i="7" l="1"/>
  <c r="B189" i="7"/>
  <c r="B189" i="6"/>
  <c r="C189" i="6"/>
  <c r="C189" i="5"/>
  <c r="B189" i="5"/>
  <c r="C188" i="2"/>
  <c r="B188" i="2"/>
  <c r="C190" i="7" l="1"/>
  <c r="B190" i="7"/>
  <c r="C190" i="6"/>
  <c r="B190" i="6"/>
  <c r="C190" i="5"/>
  <c r="B190" i="5"/>
  <c r="B189" i="2"/>
  <c r="C189" i="2"/>
  <c r="C191" i="7" l="1"/>
  <c r="B191" i="7"/>
  <c r="B191" i="6"/>
  <c r="C191" i="6"/>
  <c r="B191" i="5"/>
  <c r="C191" i="5"/>
  <c r="C190" i="2"/>
  <c r="B190" i="2"/>
  <c r="B192" i="7" l="1"/>
  <c r="C192" i="7"/>
  <c r="C192" i="6"/>
  <c r="B192" i="6"/>
  <c r="B192" i="5"/>
  <c r="C192" i="5"/>
  <c r="C191" i="2"/>
  <c r="B191" i="2"/>
  <c r="C193" i="7" l="1"/>
  <c r="B193" i="7"/>
  <c r="B193" i="6"/>
  <c r="C193" i="6"/>
  <c r="C193" i="5"/>
  <c r="B193" i="5"/>
  <c r="B192" i="2"/>
  <c r="C192" i="2"/>
  <c r="C194" i="7" l="1"/>
  <c r="B194" i="7"/>
  <c r="C194" i="6"/>
  <c r="B194" i="6"/>
  <c r="C194" i="5"/>
  <c r="B194" i="5"/>
  <c r="B193" i="2"/>
  <c r="C193" i="2"/>
  <c r="B195" i="7" l="1"/>
  <c r="C195" i="7"/>
  <c r="B195" i="6"/>
  <c r="C195" i="6"/>
  <c r="B195" i="5"/>
  <c r="C195" i="5"/>
  <c r="C194" i="2"/>
  <c r="B194" i="2"/>
  <c r="B196" i="7" l="1"/>
  <c r="C196" i="7"/>
  <c r="C196" i="6"/>
  <c r="B196" i="6"/>
  <c r="B196" i="5"/>
  <c r="C196" i="5"/>
  <c r="C195" i="2"/>
  <c r="B195" i="2"/>
  <c r="C197" i="7" l="1"/>
  <c r="B197" i="7"/>
  <c r="B197" i="6"/>
  <c r="C197" i="6"/>
  <c r="C197" i="5"/>
  <c r="B197" i="5"/>
  <c r="C196" i="2"/>
  <c r="B196" i="2"/>
  <c r="C198" i="7" l="1"/>
  <c r="B198" i="7"/>
  <c r="C198" i="6"/>
  <c r="B198" i="6"/>
  <c r="C198" i="5"/>
  <c r="B198" i="5"/>
  <c r="B197" i="2"/>
  <c r="C197" i="2"/>
  <c r="C199" i="7" l="1"/>
  <c r="B199" i="7"/>
  <c r="C199" i="6"/>
  <c r="B199" i="6"/>
  <c r="B199" i="5"/>
  <c r="C199" i="5"/>
  <c r="C198" i="2"/>
  <c r="B198" i="2"/>
  <c r="B200" i="7" l="1"/>
  <c r="C200" i="7"/>
  <c r="C200" i="6"/>
  <c r="B200" i="6"/>
  <c r="B200" i="5"/>
  <c r="C200" i="5"/>
  <c r="B199" i="2"/>
  <c r="C199" i="2"/>
  <c r="C201" i="7" l="1"/>
  <c r="B201" i="7"/>
  <c r="B201" i="6"/>
  <c r="C201" i="6"/>
  <c r="C201" i="5"/>
  <c r="B201" i="5"/>
  <c r="C200" i="2"/>
  <c r="B200" i="2"/>
  <c r="B202" i="7" l="1"/>
  <c r="C202" i="7"/>
  <c r="B202" i="6"/>
  <c r="C202" i="6"/>
  <c r="C202" i="5"/>
  <c r="B202" i="5"/>
  <c r="B201" i="2"/>
  <c r="C201" i="2"/>
  <c r="B203" i="7" l="1"/>
  <c r="C203" i="7"/>
  <c r="C203" i="6"/>
  <c r="B203" i="6"/>
  <c r="C203" i="5"/>
  <c r="B203" i="5"/>
  <c r="C202" i="2"/>
  <c r="B202" i="2"/>
  <c r="B204" i="7" l="1"/>
  <c r="C204" i="7"/>
  <c r="C204" i="6"/>
  <c r="B204" i="6"/>
  <c r="C204" i="5"/>
  <c r="B204" i="5"/>
  <c r="C203" i="2"/>
  <c r="B203" i="2"/>
  <c r="C205" i="7" l="1"/>
  <c r="B205" i="7"/>
  <c r="C205" i="6"/>
  <c r="B205" i="6"/>
  <c r="B205" i="5"/>
  <c r="C205" i="5"/>
  <c r="C204" i="2"/>
  <c r="B204" i="2"/>
  <c r="C206" i="7" l="1"/>
  <c r="B206" i="7"/>
  <c r="B206" i="6"/>
  <c r="C206" i="6"/>
  <c r="B206" i="5"/>
  <c r="C206" i="5"/>
  <c r="B205" i="2"/>
  <c r="C205" i="2"/>
  <c r="C207" i="7" l="1"/>
  <c r="B207" i="7"/>
  <c r="C207" i="6"/>
  <c r="B207" i="6"/>
  <c r="C207" i="5"/>
  <c r="B207" i="5"/>
  <c r="C206" i="2"/>
  <c r="B206" i="2"/>
  <c r="B208" i="7" l="1"/>
  <c r="C208" i="7"/>
  <c r="C208" i="6"/>
  <c r="B208" i="6"/>
  <c r="B208" i="5"/>
  <c r="C208" i="5"/>
  <c r="C207" i="2"/>
  <c r="B207" i="2"/>
  <c r="C209" i="7" l="1"/>
  <c r="B209" i="7"/>
  <c r="B209" i="6"/>
  <c r="C209" i="6"/>
  <c r="C209" i="5"/>
  <c r="B209" i="5"/>
  <c r="B208" i="2"/>
  <c r="C208" i="2"/>
  <c r="C210" i="7" l="1"/>
  <c r="B210" i="7"/>
  <c r="B210" i="6"/>
  <c r="C210" i="6"/>
  <c r="B210" i="5"/>
  <c r="C210" i="5"/>
  <c r="C209" i="2"/>
  <c r="B209" i="2"/>
  <c r="B211" i="7" l="1"/>
  <c r="C211" i="7"/>
  <c r="C211" i="6"/>
  <c r="B211" i="6"/>
  <c r="C211" i="5"/>
  <c r="B211" i="5"/>
  <c r="C210" i="2"/>
  <c r="B210" i="2"/>
  <c r="B212" i="7" l="1"/>
  <c r="C212" i="7"/>
  <c r="C212" i="6"/>
  <c r="B212" i="6"/>
  <c r="B212" i="5"/>
  <c r="C212" i="5"/>
  <c r="B211" i="2"/>
  <c r="C211" i="2"/>
  <c r="C213" i="7" l="1"/>
  <c r="B213" i="7"/>
  <c r="C213" i="6"/>
  <c r="B213" i="6"/>
  <c r="C213" i="5"/>
  <c r="B213" i="5"/>
  <c r="B212" i="2"/>
  <c r="C212" i="2"/>
  <c r="C214" i="7" l="1"/>
  <c r="B214" i="7"/>
  <c r="B214" i="6"/>
  <c r="C214" i="6"/>
  <c r="B214" i="5"/>
  <c r="C214" i="5"/>
  <c r="C213" i="2"/>
  <c r="B213" i="2"/>
  <c r="B215" i="7" l="1"/>
  <c r="C215" i="7"/>
  <c r="C215" i="6"/>
  <c r="B215" i="6"/>
  <c r="C215" i="5"/>
  <c r="B215" i="5"/>
  <c r="C214" i="2"/>
  <c r="B214" i="2"/>
  <c r="B216" i="7" l="1"/>
  <c r="C216" i="7"/>
  <c r="C216" i="6"/>
  <c r="B216" i="6"/>
  <c r="C216" i="5"/>
  <c r="B216" i="5"/>
  <c r="C215" i="2"/>
  <c r="B215" i="2"/>
  <c r="C217" i="7" l="1"/>
  <c r="B217" i="7"/>
  <c r="C217" i="6"/>
  <c r="B217" i="6"/>
  <c r="B217" i="5"/>
  <c r="C217" i="5"/>
  <c r="B216" i="2"/>
  <c r="C216" i="2"/>
  <c r="C218" i="7" l="1"/>
  <c r="B218" i="7"/>
  <c r="B218" i="6"/>
  <c r="C218" i="6"/>
  <c r="B218" i="5"/>
  <c r="C218" i="5"/>
  <c r="C217" i="2"/>
  <c r="B217" i="2"/>
  <c r="C219" i="7" l="1"/>
  <c r="B219" i="7"/>
  <c r="C219" i="6"/>
  <c r="B219" i="6"/>
  <c r="C219" i="5"/>
  <c r="B219" i="5"/>
  <c r="C218" i="2"/>
  <c r="B218" i="2"/>
  <c r="B220" i="7" l="1"/>
  <c r="C220" i="7"/>
  <c r="C220" i="6"/>
  <c r="B220" i="6"/>
  <c r="C220" i="5"/>
  <c r="B220" i="5"/>
  <c r="B219" i="2"/>
  <c r="C219" i="2"/>
  <c r="C221" i="7" l="1"/>
  <c r="B221" i="7"/>
  <c r="C221" i="6"/>
  <c r="B221" i="6"/>
  <c r="B221" i="5"/>
  <c r="C221" i="5"/>
  <c r="B220" i="2"/>
  <c r="C220" i="2"/>
  <c r="C222" i="7" l="1"/>
  <c r="B222" i="7"/>
  <c r="B222" i="6"/>
  <c r="C222" i="6"/>
  <c r="B222" i="5"/>
  <c r="C222" i="5"/>
  <c r="C221" i="2"/>
  <c r="B221" i="2"/>
  <c r="B223" i="7" l="1"/>
  <c r="C223" i="7"/>
  <c r="C223" i="6"/>
  <c r="B223" i="6"/>
  <c r="C223" i="5"/>
  <c r="B223" i="5"/>
  <c r="C222" i="2"/>
  <c r="B222" i="2"/>
  <c r="B224" i="7" l="1"/>
  <c r="C224" i="7"/>
  <c r="C224" i="6"/>
  <c r="B224" i="6"/>
  <c r="B224" i="5"/>
  <c r="C224" i="5"/>
  <c r="C223" i="2"/>
  <c r="B223" i="2"/>
  <c r="C225" i="7" l="1"/>
  <c r="B225" i="7"/>
  <c r="C225" i="6"/>
  <c r="B225" i="6"/>
  <c r="C225" i="5"/>
  <c r="B225" i="5"/>
  <c r="B224" i="2"/>
  <c r="C224" i="2"/>
  <c r="C226" i="7" l="1"/>
  <c r="B226" i="7"/>
  <c r="B226" i="6"/>
  <c r="C226" i="6"/>
  <c r="B226" i="5"/>
  <c r="C226" i="5"/>
  <c r="C225" i="2"/>
  <c r="B225" i="2"/>
  <c r="C227" i="7" l="1"/>
  <c r="B227" i="7"/>
  <c r="C227" i="6"/>
  <c r="B227" i="6"/>
  <c r="C227" i="5"/>
  <c r="B227" i="5"/>
  <c r="C226" i="2"/>
  <c r="B226" i="2"/>
  <c r="B228" i="7" l="1"/>
  <c r="C228" i="7"/>
  <c r="C228" i="6"/>
  <c r="B228" i="6"/>
  <c r="B228" i="5"/>
  <c r="C228" i="5"/>
  <c r="C227" i="2"/>
  <c r="B227" i="2"/>
  <c r="C229" i="7" l="1"/>
  <c r="B229" i="7"/>
  <c r="C229" i="6"/>
  <c r="B229" i="6"/>
  <c r="C229" i="5"/>
  <c r="B229" i="5"/>
  <c r="B228" i="2"/>
  <c r="C228" i="2"/>
  <c r="C230" i="7" l="1"/>
  <c r="B230" i="7"/>
  <c r="B230" i="6"/>
  <c r="C230" i="6"/>
  <c r="B230" i="5"/>
  <c r="C230" i="5"/>
  <c r="C229" i="2"/>
  <c r="B229" i="2"/>
  <c r="B231" i="7" l="1"/>
  <c r="C231" i="7"/>
  <c r="C231" i="6"/>
  <c r="B231" i="6"/>
  <c r="C231" i="5"/>
  <c r="B231" i="5"/>
  <c r="C230" i="2"/>
  <c r="B230" i="2"/>
  <c r="B232" i="7" l="1"/>
  <c r="C232" i="7"/>
  <c r="C232" i="6"/>
  <c r="B232" i="6"/>
  <c r="C232" i="5"/>
  <c r="B232" i="5"/>
  <c r="C231" i="2"/>
  <c r="B231" i="2"/>
  <c r="C233" i="7" l="1"/>
  <c r="B233" i="7"/>
  <c r="B233" i="6"/>
  <c r="C233" i="6"/>
  <c r="B233" i="5"/>
  <c r="C233" i="5"/>
  <c r="B232" i="2"/>
  <c r="C232" i="2"/>
  <c r="C234" i="7" l="1"/>
  <c r="B234" i="7"/>
  <c r="B234" i="6"/>
  <c r="C234" i="6"/>
  <c r="B234" i="5"/>
  <c r="C234" i="5"/>
  <c r="C233" i="2"/>
  <c r="B233" i="2"/>
  <c r="C235" i="7" l="1"/>
  <c r="B235" i="7"/>
  <c r="C235" i="6"/>
  <c r="B235" i="6"/>
  <c r="C235" i="5"/>
  <c r="B235" i="5"/>
  <c r="C234" i="2"/>
  <c r="B234" i="2"/>
  <c r="B236" i="7" l="1"/>
  <c r="C236" i="7"/>
  <c r="C236" i="6"/>
  <c r="B236" i="6"/>
  <c r="C236" i="5"/>
  <c r="B236" i="5"/>
  <c r="C235" i="2"/>
  <c r="B235" i="2"/>
  <c r="C237" i="7" l="1"/>
  <c r="B237" i="7"/>
  <c r="C237" i="6"/>
  <c r="B237" i="6"/>
  <c r="B237" i="5"/>
  <c r="C237" i="5"/>
  <c r="B236" i="2"/>
  <c r="C236" i="2"/>
  <c r="C238" i="7" l="1"/>
  <c r="B238" i="7"/>
  <c r="B238" i="6"/>
  <c r="C238" i="6"/>
  <c r="B238" i="5"/>
  <c r="C238" i="5"/>
  <c r="C237" i="2"/>
  <c r="B237" i="2"/>
  <c r="B239" i="7" l="1"/>
  <c r="C239" i="7"/>
  <c r="C239" i="6"/>
  <c r="B239" i="6"/>
  <c r="C239" i="5"/>
  <c r="B239" i="5"/>
  <c r="C238" i="2"/>
  <c r="B238" i="2"/>
  <c r="B240" i="7" l="1"/>
  <c r="C240" i="7"/>
  <c r="C240" i="6"/>
  <c r="B240" i="6"/>
  <c r="C240" i="5"/>
  <c r="B240" i="5"/>
  <c r="C239" i="2"/>
  <c r="B239" i="2"/>
  <c r="C241" i="7" l="1"/>
  <c r="B241" i="7"/>
  <c r="B241" i="6"/>
  <c r="C241" i="6"/>
  <c r="B241" i="5"/>
  <c r="C241" i="5"/>
  <c r="B240" i="2"/>
  <c r="C240" i="2"/>
  <c r="C242" i="7" l="1"/>
  <c r="B242" i="7"/>
  <c r="B242" i="6"/>
  <c r="C242" i="6"/>
  <c r="B242" i="5"/>
  <c r="C242" i="5"/>
  <c r="C241" i="2"/>
  <c r="B241" i="2"/>
  <c r="B243" i="7" l="1"/>
  <c r="C243" i="7"/>
  <c r="C243" i="6"/>
  <c r="B243" i="6"/>
  <c r="C243" i="5"/>
  <c r="B243" i="5"/>
  <c r="C242" i="2"/>
  <c r="B242" i="2"/>
  <c r="B244" i="7" l="1"/>
  <c r="C244" i="7"/>
  <c r="C244" i="6"/>
  <c r="B244" i="6"/>
  <c r="C244" i="5"/>
  <c r="B244" i="5"/>
  <c r="C243" i="2"/>
  <c r="B243" i="2"/>
  <c r="C245" i="7" l="1"/>
  <c r="B245" i="7"/>
  <c r="C245" i="6"/>
  <c r="B245" i="6"/>
  <c r="C245" i="5"/>
  <c r="B245" i="5"/>
  <c r="B244" i="2"/>
  <c r="C244" i="2"/>
  <c r="C246" i="7" l="1"/>
  <c r="B246" i="7"/>
  <c r="B246" i="6"/>
  <c r="C246" i="6"/>
  <c r="B246" i="5"/>
  <c r="C246" i="5"/>
  <c r="C245" i="2"/>
  <c r="B245" i="2"/>
  <c r="B247" i="7" l="1"/>
  <c r="C247" i="7"/>
  <c r="C247" i="6"/>
  <c r="B247" i="6"/>
  <c r="C247" i="5"/>
  <c r="B247" i="5"/>
  <c r="C246" i="2"/>
  <c r="B246" i="2"/>
  <c r="B248" i="7" l="1"/>
  <c r="C248" i="7"/>
  <c r="C248" i="6"/>
  <c r="B248" i="6"/>
  <c r="C248" i="5"/>
  <c r="B248" i="5"/>
  <c r="C247" i="2"/>
  <c r="B247" i="2"/>
  <c r="C249" i="7" l="1"/>
  <c r="B249" i="7"/>
  <c r="C249" i="6"/>
  <c r="B249" i="6"/>
  <c r="B249" i="5"/>
  <c r="C249" i="5"/>
  <c r="B248" i="2"/>
  <c r="C248" i="2"/>
  <c r="C250" i="7" l="1"/>
  <c r="B250" i="7"/>
  <c r="B250" i="6"/>
  <c r="C250" i="6"/>
  <c r="C250" i="5"/>
  <c r="B250" i="5"/>
  <c r="C249" i="2"/>
  <c r="B249" i="2"/>
  <c r="B251" i="7" l="1"/>
  <c r="C251" i="7"/>
  <c r="C251" i="6"/>
  <c r="B251" i="6"/>
  <c r="C251" i="5"/>
  <c r="B251" i="5"/>
  <c r="C250" i="2"/>
  <c r="B250" i="2"/>
  <c r="B252" i="7" l="1"/>
  <c r="C252" i="7"/>
  <c r="B252" i="6"/>
  <c r="C252" i="6"/>
  <c r="B252" i="5"/>
  <c r="C252" i="5"/>
  <c r="B251" i="2"/>
  <c r="C251" i="2"/>
  <c r="C253" i="7" l="1"/>
  <c r="B253" i="7"/>
  <c r="C253" i="6"/>
  <c r="B253" i="6"/>
  <c r="B253" i="5"/>
  <c r="C253" i="5"/>
  <c r="C252" i="2"/>
  <c r="B252" i="2"/>
  <c r="C254" i="7" l="1"/>
  <c r="B254" i="7"/>
  <c r="C254" i="6"/>
  <c r="B254" i="6"/>
  <c r="C254" i="5"/>
  <c r="B254" i="5"/>
  <c r="B253" i="2"/>
  <c r="C253" i="2"/>
  <c r="B255" i="7" l="1"/>
  <c r="C255" i="7"/>
  <c r="C255" i="6"/>
  <c r="B255" i="6"/>
  <c r="C255" i="5"/>
  <c r="B255" i="5"/>
  <c r="C254" i="2"/>
  <c r="B254" i="2"/>
  <c r="B256" i="7" l="1"/>
  <c r="C256" i="7"/>
  <c r="B256" i="6"/>
  <c r="C256" i="6"/>
  <c r="B256" i="5"/>
  <c r="C256" i="5"/>
  <c r="C255" i="2"/>
  <c r="B255" i="2"/>
  <c r="C257" i="7" l="1"/>
  <c r="B257" i="7"/>
  <c r="C257" i="6"/>
  <c r="B257" i="6"/>
  <c r="B257" i="5"/>
  <c r="C257" i="5"/>
  <c r="C256" i="2"/>
  <c r="B256" i="2"/>
  <c r="B258" i="7" l="1"/>
  <c r="C258" i="7"/>
  <c r="C258" i="6"/>
  <c r="B258" i="6"/>
  <c r="C258" i="5"/>
  <c r="B258" i="5"/>
  <c r="B257" i="2"/>
  <c r="C257" i="2"/>
  <c r="C259" i="7" l="1"/>
  <c r="B259" i="7"/>
  <c r="B259" i="6"/>
  <c r="C259" i="6"/>
  <c r="B259" i="5"/>
  <c r="C259" i="5"/>
  <c r="C258" i="2"/>
  <c r="B258" i="2"/>
  <c r="B260" i="7" l="1"/>
  <c r="C260" i="7"/>
  <c r="B260" i="6"/>
  <c r="C260" i="6"/>
  <c r="C260" i="5"/>
  <c r="B260" i="5"/>
  <c r="C259" i="2"/>
  <c r="B259" i="2"/>
  <c r="C261" i="7" l="1"/>
  <c r="B261" i="7"/>
  <c r="C261" i="6"/>
  <c r="B261" i="6"/>
  <c r="B261" i="5"/>
  <c r="C261" i="5"/>
  <c r="B260" i="2"/>
  <c r="C260" i="2"/>
  <c r="C262" i="7" l="1"/>
  <c r="B262" i="7"/>
  <c r="C262" i="6"/>
  <c r="B262" i="6"/>
  <c r="C262" i="5"/>
  <c r="B262" i="5"/>
  <c r="B261" i="2"/>
  <c r="C261" i="2"/>
  <c r="C263" i="7" l="1"/>
  <c r="B263" i="7"/>
  <c r="C263" i="6"/>
  <c r="B263" i="6"/>
  <c r="B263" i="5"/>
  <c r="C263" i="5"/>
  <c r="C262" i="2"/>
  <c r="B262" i="2"/>
  <c r="B264" i="7" l="1"/>
  <c r="C264" i="7"/>
  <c r="B264" i="6"/>
  <c r="C264" i="6"/>
  <c r="C264" i="5"/>
  <c r="B264" i="5"/>
  <c r="C263" i="2"/>
  <c r="B263" i="2"/>
  <c r="C265" i="7" l="1"/>
  <c r="B265" i="7"/>
  <c r="C265" i="6"/>
  <c r="B265" i="6"/>
  <c r="B265" i="5"/>
  <c r="C265" i="5"/>
  <c r="C264" i="2"/>
  <c r="B264" i="2"/>
  <c r="C266" i="7" l="1"/>
  <c r="B266" i="7"/>
  <c r="B266" i="6"/>
  <c r="C266" i="6"/>
  <c r="C266" i="5"/>
  <c r="B266" i="5"/>
  <c r="B265" i="2"/>
  <c r="C265" i="2"/>
  <c r="B267" i="7" l="1"/>
  <c r="C267" i="7"/>
  <c r="C267" i="6"/>
  <c r="B267" i="6"/>
  <c r="C267" i="5"/>
  <c r="B267" i="5"/>
  <c r="C266" i="2"/>
  <c r="B266" i="2"/>
  <c r="B268" i="7" l="1"/>
  <c r="C268" i="7"/>
  <c r="B268" i="6"/>
  <c r="C268" i="6"/>
  <c r="B268" i="5"/>
  <c r="C268" i="5"/>
  <c r="B267" i="2"/>
  <c r="C267" i="2"/>
  <c r="C269" i="7" l="1"/>
  <c r="B269" i="7"/>
  <c r="C269" i="6"/>
  <c r="B269" i="6"/>
  <c r="B269" i="5"/>
  <c r="C269" i="5"/>
  <c r="C268" i="2"/>
  <c r="B268" i="2"/>
  <c r="C270" i="7" l="1"/>
  <c r="B270" i="7"/>
  <c r="B270" i="6"/>
  <c r="C270" i="6"/>
  <c r="C270" i="5"/>
  <c r="B270" i="5"/>
  <c r="B269" i="2"/>
  <c r="C269" i="2"/>
  <c r="B271" i="7" l="1"/>
  <c r="C271" i="7"/>
  <c r="C271" i="6"/>
  <c r="B271" i="6"/>
  <c r="C271" i="5"/>
  <c r="B271" i="5"/>
  <c r="C270" i="2"/>
  <c r="B270" i="2"/>
  <c r="B272" i="7" l="1"/>
  <c r="C272" i="7"/>
  <c r="B272" i="6"/>
  <c r="C272" i="6"/>
  <c r="C272" i="5"/>
  <c r="B272" i="5"/>
  <c r="C271" i="2"/>
  <c r="B271" i="2"/>
  <c r="C273" i="7" l="1"/>
  <c r="B273" i="7"/>
  <c r="C273" i="6"/>
  <c r="B273" i="6"/>
  <c r="B273" i="5"/>
  <c r="C273" i="5"/>
  <c r="C272" i="2"/>
  <c r="B272" i="2"/>
  <c r="B274" i="7" l="1"/>
  <c r="C274" i="7"/>
  <c r="C274" i="6"/>
  <c r="B274" i="6"/>
  <c r="C274" i="5"/>
  <c r="B274" i="5"/>
  <c r="B273" i="2"/>
  <c r="C273" i="2"/>
  <c r="C275" i="7" l="1"/>
  <c r="B275" i="7"/>
  <c r="B275" i="6"/>
  <c r="C275" i="6"/>
  <c r="B275" i="5"/>
  <c r="C275" i="5"/>
  <c r="C274" i="2"/>
  <c r="B274" i="2"/>
  <c r="B276" i="7" l="1"/>
  <c r="C276" i="7"/>
  <c r="B276" i="6"/>
  <c r="C276" i="6"/>
  <c r="C276" i="5"/>
  <c r="B276" i="5"/>
  <c r="C275" i="2"/>
  <c r="B275" i="2"/>
  <c r="C277" i="7" l="1"/>
  <c r="B277" i="7"/>
  <c r="C277" i="6"/>
  <c r="B277" i="6"/>
  <c r="B277" i="5"/>
  <c r="C277" i="5"/>
  <c r="B276" i="2"/>
  <c r="C276" i="2"/>
  <c r="B278" i="7" l="1"/>
  <c r="C278" i="7"/>
  <c r="B278" i="6"/>
  <c r="C278" i="6"/>
  <c r="C278" i="5"/>
  <c r="B278" i="5"/>
  <c r="B277" i="2"/>
  <c r="C277" i="2"/>
  <c r="C279" i="7" l="1"/>
  <c r="B279" i="7"/>
  <c r="C279" i="6"/>
  <c r="B279" i="6"/>
  <c r="C279" i="5"/>
  <c r="B279" i="5"/>
  <c r="C278" i="2"/>
  <c r="B278" i="2"/>
  <c r="B280" i="7" l="1"/>
  <c r="C280" i="7"/>
  <c r="B280" i="6"/>
  <c r="C280" i="6"/>
  <c r="C280" i="5"/>
  <c r="B280" i="5"/>
  <c r="C279" i="2"/>
  <c r="B279" i="2"/>
  <c r="C281" i="7" l="1"/>
  <c r="B281" i="7"/>
  <c r="C281" i="6"/>
  <c r="B281" i="6"/>
  <c r="B281" i="5"/>
  <c r="C281" i="5"/>
  <c r="C280" i="2"/>
  <c r="B280" i="2"/>
  <c r="C282" i="7" l="1"/>
  <c r="B282" i="7"/>
  <c r="B282" i="6"/>
  <c r="C282" i="6"/>
  <c r="C282" i="5"/>
  <c r="B282" i="5"/>
  <c r="B281" i="2"/>
  <c r="C281" i="2"/>
  <c r="B283" i="7" l="1"/>
  <c r="C283" i="7"/>
  <c r="C283" i="6"/>
  <c r="B283" i="6"/>
  <c r="C283" i="5"/>
  <c r="B283" i="5"/>
  <c r="C282" i="2"/>
  <c r="B282" i="2"/>
  <c r="B284" i="7" l="1"/>
  <c r="C284" i="7"/>
  <c r="B284" i="6"/>
  <c r="C284" i="6"/>
  <c r="B284" i="5"/>
  <c r="C284" i="5"/>
  <c r="B283" i="2"/>
  <c r="C283" i="2"/>
  <c r="C285" i="7" l="1"/>
  <c r="B285" i="7"/>
  <c r="C285" i="6"/>
  <c r="B285" i="6"/>
  <c r="B285" i="5"/>
  <c r="C285" i="5"/>
  <c r="C284" i="2"/>
  <c r="B284" i="2"/>
  <c r="C286" i="7" l="1"/>
  <c r="B286" i="7"/>
  <c r="B286" i="6"/>
  <c r="C286" i="6"/>
  <c r="C286" i="5"/>
  <c r="B286" i="5"/>
  <c r="B285" i="2"/>
  <c r="C285" i="2"/>
  <c r="C287" i="7" l="1"/>
  <c r="B287" i="7"/>
  <c r="C287" i="6"/>
  <c r="B287" i="6"/>
  <c r="C287" i="5"/>
  <c r="B287" i="5"/>
  <c r="C286" i="2"/>
  <c r="B286" i="2"/>
  <c r="B288" i="7" l="1"/>
  <c r="C288" i="7"/>
  <c r="B288" i="6"/>
  <c r="C288" i="6"/>
  <c r="B288" i="5"/>
  <c r="C288" i="5"/>
  <c r="C287" i="2"/>
  <c r="B287" i="2"/>
  <c r="C289" i="7" l="1"/>
  <c r="B289" i="7"/>
  <c r="C289" i="6"/>
  <c r="B289" i="6"/>
  <c r="C289" i="5"/>
  <c r="B289" i="5"/>
  <c r="C288" i="2"/>
  <c r="B288" i="2"/>
  <c r="B290" i="7" l="1"/>
  <c r="C290" i="7"/>
  <c r="B290" i="6"/>
  <c r="C290" i="6"/>
  <c r="C290" i="5"/>
  <c r="B290" i="5"/>
  <c r="B289" i="2"/>
  <c r="C289" i="2"/>
  <c r="C291" i="7" l="1"/>
  <c r="B291" i="7"/>
  <c r="C291" i="6"/>
  <c r="B291" i="6"/>
  <c r="C291" i="5"/>
  <c r="B291" i="5"/>
  <c r="C290" i="2"/>
  <c r="B290" i="2"/>
  <c r="B292" i="7" l="1"/>
  <c r="C292" i="7"/>
  <c r="B292" i="6"/>
  <c r="C292" i="6"/>
  <c r="B292" i="5"/>
  <c r="C292" i="5"/>
  <c r="C291" i="2"/>
  <c r="B291" i="2"/>
  <c r="C293" i="7" l="1"/>
  <c r="B293" i="7"/>
  <c r="C293" i="6"/>
  <c r="B293" i="6"/>
  <c r="C293" i="5"/>
  <c r="B293" i="5"/>
  <c r="B292" i="2"/>
  <c r="C292" i="2"/>
  <c r="C294" i="7" l="1"/>
  <c r="B294" i="7"/>
  <c r="B294" i="6"/>
  <c r="C294" i="6"/>
  <c r="C294" i="5"/>
  <c r="B294" i="5"/>
  <c r="B293" i="2"/>
  <c r="C293" i="2"/>
  <c r="C295" i="7" l="1"/>
  <c r="B295" i="7"/>
  <c r="C295" i="6"/>
  <c r="B295" i="6"/>
  <c r="B295" i="5"/>
  <c r="C295" i="5"/>
  <c r="C294" i="2"/>
  <c r="B294" i="2"/>
  <c r="B296" i="7" l="1"/>
  <c r="C296" i="7"/>
  <c r="B296" i="6"/>
  <c r="C296" i="6"/>
  <c r="B296" i="5"/>
  <c r="C296" i="5"/>
  <c r="C295" i="2"/>
  <c r="B295" i="2"/>
  <c r="C297" i="7" l="1"/>
  <c r="B297" i="7"/>
  <c r="C297" i="6"/>
  <c r="B297" i="6"/>
  <c r="C297" i="5"/>
  <c r="B297" i="5"/>
  <c r="C296" i="2"/>
  <c r="B296" i="2"/>
  <c r="C298" i="7" l="1"/>
  <c r="B298" i="7"/>
  <c r="B298" i="6"/>
  <c r="C298" i="6"/>
  <c r="C298" i="5"/>
  <c r="B298" i="5"/>
  <c r="B297" i="2"/>
  <c r="C297" i="2"/>
  <c r="C299" i="7" l="1"/>
  <c r="B299" i="7"/>
  <c r="C299" i="6"/>
  <c r="B299" i="6"/>
  <c r="C299" i="5"/>
  <c r="B299" i="5"/>
  <c r="C298" i="2"/>
  <c r="B298" i="2"/>
  <c r="B300" i="7" l="1"/>
  <c r="C300" i="7"/>
  <c r="B300" i="6"/>
  <c r="C300" i="6"/>
  <c r="B300" i="5"/>
  <c r="C300" i="5"/>
  <c r="B299" i="2"/>
  <c r="C299" i="2"/>
  <c r="C301" i="7" l="1"/>
  <c r="B301" i="7"/>
  <c r="C301" i="6"/>
  <c r="B301" i="6"/>
  <c r="C301" i="5"/>
  <c r="B301" i="5"/>
  <c r="C300" i="2"/>
  <c r="B300" i="2"/>
  <c r="C302" i="7" l="1"/>
  <c r="B302" i="7"/>
  <c r="B302" i="6"/>
  <c r="C302" i="6"/>
  <c r="C302" i="5"/>
  <c r="B302" i="5"/>
  <c r="B301" i="2"/>
  <c r="C301" i="2"/>
  <c r="C303" i="7" l="1"/>
  <c r="B303" i="7"/>
  <c r="C303" i="6"/>
  <c r="B303" i="6"/>
  <c r="B303" i="5"/>
  <c r="C303" i="5"/>
  <c r="C302" i="2"/>
  <c r="B302" i="2"/>
  <c r="B304" i="7" l="1"/>
  <c r="C304" i="7"/>
  <c r="B304" i="6"/>
  <c r="C304" i="6"/>
  <c r="B304" i="5"/>
  <c r="C304" i="5"/>
  <c r="C303" i="2"/>
  <c r="B303" i="2"/>
  <c r="C305" i="7" l="1"/>
  <c r="B305" i="7"/>
  <c r="C305" i="6"/>
  <c r="B305" i="6"/>
  <c r="C305" i="5"/>
  <c r="B305" i="5"/>
  <c r="C304" i="2"/>
  <c r="B304" i="2"/>
  <c r="C306" i="7" l="1"/>
  <c r="B306" i="7"/>
  <c r="B306" i="6"/>
  <c r="C306" i="6"/>
  <c r="C306" i="5"/>
  <c r="B306" i="5"/>
  <c r="B305" i="2"/>
  <c r="C305" i="2"/>
  <c r="C307" i="7" l="1"/>
  <c r="B307" i="7"/>
  <c r="C307" i="6"/>
  <c r="B307" i="6"/>
  <c r="C307" i="5"/>
  <c r="B307" i="5"/>
  <c r="C306" i="2"/>
  <c r="B306" i="2"/>
  <c r="B308" i="7" l="1"/>
  <c r="C308" i="7"/>
  <c r="B308" i="6"/>
  <c r="C308" i="6"/>
  <c r="B308" i="5"/>
  <c r="C308" i="5"/>
  <c r="C307" i="2"/>
  <c r="B307" i="2"/>
  <c r="C309" i="7" l="1"/>
  <c r="B309" i="7"/>
  <c r="C309" i="6"/>
  <c r="B309" i="6"/>
  <c r="C309" i="5"/>
  <c r="B309" i="5"/>
  <c r="B308" i="2"/>
  <c r="C308" i="2"/>
  <c r="C310" i="7" l="1"/>
  <c r="B310" i="7"/>
  <c r="B310" i="6"/>
  <c r="C310" i="6"/>
  <c r="C310" i="5"/>
  <c r="B310" i="5"/>
  <c r="C309" i="2"/>
  <c r="B309" i="2"/>
  <c r="C311" i="7" l="1"/>
  <c r="B311" i="7"/>
  <c r="C311" i="6"/>
  <c r="B311" i="6"/>
  <c r="B311" i="5"/>
  <c r="C311" i="5"/>
  <c r="C310" i="2"/>
  <c r="B310" i="2"/>
  <c r="B312" i="7" l="1"/>
  <c r="C312" i="7"/>
  <c r="B312" i="6"/>
  <c r="C312" i="6"/>
  <c r="B312" i="5"/>
  <c r="C312" i="5"/>
  <c r="C311" i="2"/>
  <c r="B311" i="2"/>
  <c r="C313" i="7" l="1"/>
  <c r="B313" i="7"/>
  <c r="C313" i="6"/>
  <c r="B313" i="6"/>
  <c r="C313" i="5"/>
  <c r="B313" i="5"/>
  <c r="B312" i="2"/>
  <c r="C312" i="2"/>
  <c r="C314" i="7" l="1"/>
  <c r="B314" i="7"/>
  <c r="B314" i="6"/>
  <c r="C314" i="6"/>
  <c r="C314" i="5"/>
  <c r="B314" i="5"/>
  <c r="C313" i="2"/>
  <c r="B313" i="2"/>
  <c r="C315" i="7" l="1"/>
  <c r="B315" i="7"/>
  <c r="C315" i="6"/>
  <c r="B315" i="6"/>
  <c r="C315" i="5"/>
  <c r="B315" i="5"/>
  <c r="C314" i="2"/>
  <c r="B314" i="2"/>
  <c r="B316" i="7" l="1"/>
  <c r="C316" i="7"/>
  <c r="B316" i="6"/>
  <c r="C316" i="6"/>
  <c r="B316" i="5"/>
  <c r="C316" i="5"/>
  <c r="C315" i="2"/>
  <c r="B315" i="2"/>
  <c r="C317" i="7" l="1"/>
  <c r="B317" i="7"/>
  <c r="C317" i="6"/>
  <c r="B317" i="6"/>
  <c r="C317" i="5"/>
  <c r="B317" i="5"/>
  <c r="B316" i="2"/>
  <c r="C316" i="2"/>
  <c r="C318" i="7" l="1"/>
  <c r="B318" i="7"/>
  <c r="B318" i="6"/>
  <c r="C318" i="6"/>
  <c r="C318" i="5"/>
  <c r="B318" i="5"/>
  <c r="C317" i="2"/>
  <c r="B317" i="2"/>
  <c r="C319" i="7" l="1"/>
  <c r="B319" i="7"/>
  <c r="C319" i="6"/>
  <c r="B319" i="6"/>
  <c r="B319" i="5"/>
  <c r="C319" i="5"/>
  <c r="C318" i="2"/>
  <c r="B318" i="2"/>
  <c r="B320" i="7" l="1"/>
  <c r="C320" i="7"/>
  <c r="B320" i="6"/>
  <c r="C320" i="6"/>
  <c r="B320" i="5"/>
  <c r="C320" i="5"/>
  <c r="C319" i="2"/>
  <c r="B319" i="2"/>
  <c r="C321" i="7" l="1"/>
  <c r="B321" i="7"/>
  <c r="C321" i="6"/>
  <c r="B321" i="6"/>
  <c r="C321" i="5"/>
  <c r="B321" i="5"/>
  <c r="B320" i="2"/>
  <c r="C320" i="2"/>
  <c r="C322" i="7" l="1"/>
  <c r="B322" i="7"/>
  <c r="B322" i="6"/>
  <c r="C322" i="6"/>
  <c r="C322" i="5"/>
  <c r="B322" i="5"/>
  <c r="C321" i="2"/>
  <c r="B321" i="2"/>
  <c r="C323" i="7" l="1"/>
  <c r="B323" i="7"/>
  <c r="C323" i="6"/>
  <c r="B323" i="6"/>
  <c r="C323" i="5"/>
  <c r="B323" i="5"/>
  <c r="C322" i="2"/>
  <c r="B322" i="2"/>
  <c r="B324" i="7" l="1"/>
  <c r="C324" i="7"/>
  <c r="B324" i="6"/>
  <c r="C324" i="6"/>
  <c r="B324" i="5"/>
  <c r="C324" i="5"/>
  <c r="C323" i="2"/>
  <c r="B323" i="2"/>
  <c r="C325" i="7" l="1"/>
  <c r="B325" i="7"/>
  <c r="C325" i="6"/>
  <c r="B325" i="6"/>
  <c r="C325" i="5"/>
  <c r="B325" i="5"/>
  <c r="B324" i="2"/>
  <c r="C324" i="2"/>
  <c r="C326" i="7" l="1"/>
  <c r="B326" i="7"/>
  <c r="B326" i="6"/>
  <c r="C326" i="6"/>
  <c r="C326" i="5"/>
  <c r="B326" i="5"/>
  <c r="C325" i="2"/>
  <c r="B325" i="2"/>
  <c r="C327" i="7" l="1"/>
  <c r="B327" i="7"/>
  <c r="C327" i="6"/>
  <c r="B327" i="6"/>
  <c r="B327" i="5"/>
  <c r="C327" i="5"/>
  <c r="C326" i="2"/>
  <c r="B326" i="2"/>
  <c r="B328" i="7" l="1"/>
  <c r="C328" i="7"/>
  <c r="B328" i="6"/>
  <c r="C328" i="6"/>
  <c r="B328" i="5"/>
  <c r="C328" i="5"/>
  <c r="C327" i="2"/>
  <c r="B327" i="2"/>
  <c r="C329" i="7" l="1"/>
  <c r="B329" i="7"/>
  <c r="C329" i="6"/>
  <c r="B329" i="6"/>
  <c r="C329" i="5"/>
  <c r="B329" i="5"/>
  <c r="B328" i="2"/>
  <c r="C328" i="2"/>
  <c r="C330" i="7" l="1"/>
  <c r="B330" i="7"/>
  <c r="B330" i="6"/>
  <c r="C330" i="6"/>
  <c r="C330" i="5"/>
  <c r="B330" i="5"/>
  <c r="C329" i="2"/>
  <c r="B329" i="2"/>
  <c r="C331" i="7" l="1"/>
  <c r="B331" i="7"/>
  <c r="C331" i="6"/>
  <c r="B331" i="6"/>
  <c r="C331" i="5"/>
  <c r="B331" i="5"/>
  <c r="C330" i="2"/>
  <c r="B330" i="2"/>
  <c r="B332" i="7" l="1"/>
  <c r="C332" i="7"/>
  <c r="B332" i="6"/>
  <c r="C332" i="6"/>
  <c r="B332" i="5"/>
  <c r="C332" i="5"/>
  <c r="C331" i="2"/>
  <c r="B331" i="2"/>
  <c r="C333" i="7" l="1"/>
  <c r="B333" i="7"/>
  <c r="C333" i="6"/>
  <c r="B333" i="6"/>
  <c r="C333" i="5"/>
  <c r="B333" i="5"/>
  <c r="B332" i="2"/>
  <c r="C332" i="2"/>
  <c r="C334" i="7" l="1"/>
  <c r="B334" i="7"/>
  <c r="B334" i="6"/>
  <c r="C334" i="6"/>
  <c r="C334" i="5"/>
  <c r="B334" i="5"/>
  <c r="C333" i="2"/>
  <c r="B333" i="2"/>
  <c r="C335" i="7" l="1"/>
  <c r="B335" i="7"/>
  <c r="C335" i="6"/>
  <c r="B335" i="6"/>
  <c r="B335" i="5"/>
  <c r="C335" i="5"/>
  <c r="C334" i="2"/>
  <c r="B334" i="2"/>
  <c r="B336" i="7" l="1"/>
  <c r="C336" i="7"/>
  <c r="B336" i="6"/>
  <c r="C336" i="6"/>
  <c r="B336" i="5"/>
  <c r="C336" i="5"/>
  <c r="C335" i="2"/>
  <c r="B335" i="2"/>
  <c r="C337" i="7" l="1"/>
  <c r="B337" i="7"/>
  <c r="C337" i="6"/>
  <c r="B337" i="6"/>
  <c r="C337" i="5"/>
  <c r="B337" i="5"/>
  <c r="B336" i="2"/>
  <c r="C336" i="2"/>
  <c r="C338" i="7" l="1"/>
  <c r="B338" i="7"/>
  <c r="B338" i="6"/>
  <c r="C338" i="6"/>
  <c r="C338" i="5"/>
  <c r="B338" i="5"/>
  <c r="C337" i="2"/>
  <c r="B337" i="2"/>
  <c r="C339" i="7" l="1"/>
  <c r="B339" i="7"/>
  <c r="C339" i="6"/>
  <c r="B339" i="6"/>
  <c r="C339" i="5"/>
  <c r="B339" i="5"/>
  <c r="C338" i="2"/>
  <c r="B338" i="2"/>
  <c r="B340" i="7" l="1"/>
  <c r="C340" i="7"/>
  <c r="B340" i="6"/>
  <c r="C340" i="6"/>
  <c r="B340" i="5"/>
  <c r="C340" i="5"/>
  <c r="C339" i="2"/>
  <c r="B339" i="2"/>
  <c r="C341" i="7" l="1"/>
  <c r="B341" i="7"/>
  <c r="C341" i="6"/>
  <c r="B341" i="6"/>
  <c r="C341" i="5"/>
  <c r="B341" i="5"/>
  <c r="B340" i="2"/>
  <c r="C340" i="2"/>
  <c r="C342" i="7" l="1"/>
  <c r="B342" i="7"/>
  <c r="B342" i="6"/>
  <c r="C342" i="6"/>
  <c r="C342" i="5"/>
  <c r="B342" i="5"/>
  <c r="C341" i="2"/>
  <c r="B341" i="2"/>
  <c r="C343" i="7" l="1"/>
  <c r="B343" i="7"/>
  <c r="C343" i="6"/>
  <c r="B343" i="6"/>
  <c r="B343" i="5"/>
  <c r="C343" i="5"/>
  <c r="C342" i="2"/>
  <c r="B342" i="2"/>
  <c r="B344" i="7" l="1"/>
  <c r="C344" i="7"/>
  <c r="B344" i="6"/>
  <c r="C344" i="6"/>
  <c r="B344" i="5"/>
  <c r="C344" i="5"/>
  <c r="C343" i="2"/>
  <c r="B343" i="2"/>
  <c r="C345" i="7" l="1"/>
  <c r="B345" i="7"/>
  <c r="C345" i="6"/>
  <c r="B345" i="6"/>
  <c r="C345" i="5"/>
  <c r="B345" i="5"/>
  <c r="B344" i="2"/>
  <c r="C344" i="2"/>
  <c r="C346" i="7" l="1"/>
  <c r="B346" i="7"/>
  <c r="B346" i="6"/>
  <c r="C346" i="6"/>
  <c r="C346" i="5"/>
  <c r="B346" i="5"/>
  <c r="C345" i="2"/>
  <c r="B345" i="2"/>
  <c r="C347" i="7" l="1"/>
  <c r="B347" i="7"/>
  <c r="C347" i="6"/>
  <c r="B347" i="6"/>
  <c r="C347" i="5"/>
  <c r="B347" i="5"/>
  <c r="C346" i="2"/>
  <c r="B346" i="2"/>
  <c r="B348" i="7" l="1"/>
  <c r="C348" i="7"/>
  <c r="B348" i="6"/>
  <c r="C348" i="6"/>
  <c r="B348" i="5"/>
  <c r="C348" i="5"/>
  <c r="C347" i="2"/>
  <c r="B347" i="2"/>
  <c r="C349" i="7" l="1"/>
  <c r="B349" i="7"/>
  <c r="C349" i="6"/>
  <c r="B349" i="6"/>
  <c r="C349" i="5"/>
  <c r="B349" i="5"/>
  <c r="B348" i="2"/>
  <c r="C348" i="2"/>
  <c r="C350" i="7" l="1"/>
  <c r="B350" i="7"/>
  <c r="B350" i="6"/>
  <c r="C350" i="6"/>
  <c r="C350" i="5"/>
  <c r="B350" i="5"/>
  <c r="C349" i="2"/>
  <c r="B349" i="2"/>
  <c r="C351" i="7" l="1"/>
  <c r="B351" i="7"/>
  <c r="C351" i="6"/>
  <c r="B351" i="6"/>
  <c r="B351" i="5"/>
  <c r="C351" i="5"/>
  <c r="C350" i="2"/>
  <c r="B350" i="2"/>
  <c r="B352" i="7" l="1"/>
  <c r="C352" i="7"/>
  <c r="B352" i="6"/>
  <c r="C352" i="6"/>
  <c r="B352" i="5"/>
  <c r="C352" i="5"/>
  <c r="C351" i="2"/>
  <c r="B351" i="2"/>
  <c r="C353" i="7" l="1"/>
  <c r="B353" i="7"/>
  <c r="C353" i="6"/>
  <c r="B353" i="6"/>
  <c r="C353" i="5"/>
  <c r="B353" i="5"/>
  <c r="B352" i="2"/>
  <c r="C352" i="2"/>
  <c r="C354" i="7" l="1"/>
  <c r="B354" i="7"/>
  <c r="B354" i="6"/>
  <c r="C354" i="6"/>
  <c r="C354" i="5"/>
  <c r="B354" i="5"/>
  <c r="C353" i="2"/>
  <c r="B353" i="2"/>
  <c r="C355" i="7" l="1"/>
  <c r="B355" i="7"/>
  <c r="C355" i="6"/>
  <c r="B355" i="6"/>
  <c r="C355" i="5"/>
  <c r="B355" i="5"/>
  <c r="C354" i="2"/>
  <c r="B354" i="2"/>
  <c r="B356" i="7" l="1"/>
  <c r="C356" i="7"/>
  <c r="B356" i="6"/>
  <c r="C356" i="6"/>
  <c r="B356" i="5"/>
  <c r="C356" i="5"/>
  <c r="C355" i="2"/>
  <c r="B355" i="2"/>
  <c r="C357" i="7" l="1"/>
  <c r="B357" i="7"/>
  <c r="C357" i="6"/>
  <c r="B357" i="6"/>
  <c r="C357" i="5"/>
  <c r="B357" i="5"/>
  <c r="B356" i="2"/>
  <c r="C356" i="2"/>
  <c r="C358" i="7" l="1"/>
  <c r="B358" i="7"/>
  <c r="B358" i="6"/>
  <c r="C358" i="6"/>
  <c r="C358" i="5"/>
  <c r="B358" i="5"/>
  <c r="C357" i="2"/>
  <c r="B357" i="2"/>
  <c r="C359" i="7" l="1"/>
  <c r="B359" i="7"/>
  <c r="C359" i="6"/>
  <c r="B359" i="6"/>
  <c r="B359" i="5"/>
  <c r="C359" i="5"/>
  <c r="C358" i="2"/>
  <c r="B358" i="2"/>
  <c r="B360" i="7" l="1"/>
  <c r="C360" i="7"/>
  <c r="B360" i="6"/>
  <c r="C360" i="6"/>
  <c r="B360" i="5"/>
  <c r="C360" i="5"/>
  <c r="C359" i="2"/>
  <c r="B359" i="2"/>
  <c r="C361" i="7" l="1"/>
  <c r="B361" i="7"/>
  <c r="C361" i="6"/>
  <c r="B361" i="6"/>
  <c r="C361" i="5"/>
  <c r="B361" i="5"/>
  <c r="B360" i="2"/>
  <c r="C360" i="2"/>
  <c r="C362" i="7" l="1"/>
  <c r="D362" i="7" s="1"/>
  <c r="B362" i="7"/>
  <c r="B362" i="6"/>
  <c r="C362" i="6"/>
  <c r="D362" i="6" s="1"/>
  <c r="C362" i="5"/>
  <c r="D362" i="5" s="1"/>
  <c r="B362" i="5"/>
  <c r="C361" i="2"/>
  <c r="B361" i="2"/>
  <c r="C362" i="2" l="1"/>
  <c r="D362" i="2" s="1"/>
  <c r="B362" i="2"/>
</calcChain>
</file>

<file path=xl/sharedStrings.xml><?xml version="1.0" encoding="utf-8"?>
<sst xmlns="http://schemas.openxmlformats.org/spreadsheetml/2006/main" count="80" uniqueCount="7">
  <si>
    <t>Balance</t>
  </si>
  <si>
    <t>Loan</t>
  </si>
  <si>
    <t>Rate</t>
  </si>
  <si>
    <t>Payment</t>
  </si>
  <si>
    <t>Months</t>
  </si>
  <si>
    <t xml:space="preserve">Interest </t>
  </si>
  <si>
    <t>Total Amount Paid for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</si>
</sst>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7BFDA-A05D-8443-A3D9-F35D87DE8933}">
  <dimension ref="A1:J362"/>
  <sheetViews>
    <sheetView zoomScale="137" zoomScaleNormal="137" workbookViewId="0">
      <pane ySplit="10" topLeftCell="A357" activePane="bottomLeft" state="frozen"/>
      <selection pane="bottomLeft" activeCell="F355" sqref="F355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170800</v>
      </c>
      <c r="H1" s="1">
        <v>213500</v>
      </c>
      <c r="J1" s="1">
        <f>30*12</f>
        <v>360</v>
      </c>
    </row>
    <row r="2" spans="1:10" x14ac:dyDescent="0.2">
      <c r="A2" s="1">
        <v>0</v>
      </c>
      <c r="B2" s="5">
        <f>F1</f>
        <v>170800</v>
      </c>
      <c r="E2" s="3" t="s">
        <v>2</v>
      </c>
      <c r="F2" s="3">
        <v>4.7E-2</v>
      </c>
      <c r="H2" s="1">
        <f>H1*0.8</f>
        <v>170800</v>
      </c>
    </row>
    <row r="3" spans="1:10" x14ac:dyDescent="0.2">
      <c r="A3" s="1">
        <f>A2+1</f>
        <v>1</v>
      </c>
      <c r="B3" s="5">
        <f>B2*(1+(F$2/12))-F$3</f>
        <v>170583.13340231092</v>
      </c>
      <c r="C3" s="5">
        <f>B2*(F$2/12)</f>
        <v>668.96666666666658</v>
      </c>
      <c r="E3" s="3" t="s">
        <v>3</v>
      </c>
      <c r="F3" s="3">
        <v>885.83326435571439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170365.41741044758</v>
      </c>
      <c r="C4" s="5">
        <f t="shared" ref="C4:C67" si="2">B3*(F$2/12)</f>
        <v>668.11727249238436</v>
      </c>
    </row>
    <row r="5" spans="1:10" x14ac:dyDescent="0.2">
      <c r="A5" s="1">
        <f t="shared" si="0"/>
        <v>3</v>
      </c>
      <c r="B5" s="5">
        <f t="shared" si="1"/>
        <v>170146.84869761611</v>
      </c>
      <c r="C5" s="5">
        <f t="shared" si="2"/>
        <v>667.26455152425297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169927.4239239927</v>
      </c>
      <c r="C6" s="5">
        <f t="shared" si="2"/>
        <v>666.40849073232971</v>
      </c>
      <c r="E6" s="5">
        <f>F3*360</f>
        <v>318899.97516805719</v>
      </c>
    </row>
    <row r="7" spans="1:10" x14ac:dyDescent="0.2">
      <c r="A7" s="1">
        <f t="shared" si="0"/>
        <v>5</v>
      </c>
      <c r="B7" s="5">
        <f t="shared" si="1"/>
        <v>169707.1397366726</v>
      </c>
      <c r="C7" s="5">
        <f t="shared" si="2"/>
        <v>665.54907703563799</v>
      </c>
    </row>
    <row r="8" spans="1:10" x14ac:dyDescent="0.2">
      <c r="A8" s="1">
        <f t="shared" si="0"/>
        <v>6</v>
      </c>
      <c r="B8" s="5">
        <f t="shared" si="1"/>
        <v>169485.99276961884</v>
      </c>
      <c r="C8" s="5">
        <f t="shared" si="2"/>
        <v>664.68629730196767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169263.97964361077</v>
      </c>
      <c r="C9" s="5">
        <f t="shared" si="2"/>
        <v>663.82013834767372</v>
      </c>
      <c r="E9" s="5">
        <f>E6-F1</f>
        <v>148099.97516805719</v>
      </c>
    </row>
    <row r="10" spans="1:10" x14ac:dyDescent="0.2">
      <c r="A10" s="1">
        <f t="shared" si="0"/>
        <v>8</v>
      </c>
      <c r="B10" s="5">
        <f t="shared" si="1"/>
        <v>169041.0969661925</v>
      </c>
      <c r="C10" s="5">
        <f t="shared" si="2"/>
        <v>662.95058693747546</v>
      </c>
    </row>
    <row r="11" spans="1:10" x14ac:dyDescent="0.2">
      <c r="A11" s="1">
        <f t="shared" si="0"/>
        <v>9</v>
      </c>
      <c r="B11" s="5">
        <f t="shared" si="1"/>
        <v>168817.34133162102</v>
      </c>
      <c r="C11" s="5">
        <f t="shared" si="2"/>
        <v>662.07762978425387</v>
      </c>
    </row>
    <row r="12" spans="1:10" x14ac:dyDescent="0.2">
      <c r="A12" s="1">
        <f t="shared" si="0"/>
        <v>10</v>
      </c>
      <c r="B12" s="5">
        <f t="shared" si="1"/>
        <v>168592.70932081415</v>
      </c>
      <c r="C12" s="5">
        <f t="shared" si="2"/>
        <v>661.20125354884897</v>
      </c>
    </row>
    <row r="13" spans="1:10" x14ac:dyDescent="0.2">
      <c r="A13" s="1">
        <f t="shared" si="0"/>
        <v>11</v>
      </c>
      <c r="B13" s="5">
        <f t="shared" si="1"/>
        <v>168367.19750129827</v>
      </c>
      <c r="C13" s="5">
        <f t="shared" si="2"/>
        <v>660.3214448398553</v>
      </c>
    </row>
    <row r="14" spans="1:10" x14ac:dyDescent="0.2">
      <c r="A14" s="1">
        <f t="shared" si="0"/>
        <v>12</v>
      </c>
      <c r="B14" s="5">
        <f t="shared" si="1"/>
        <v>168140.80242715596</v>
      </c>
      <c r="C14" s="5">
        <f t="shared" si="2"/>
        <v>659.43819021341824</v>
      </c>
    </row>
    <row r="15" spans="1:10" x14ac:dyDescent="0.2">
      <c r="A15" s="1">
        <f t="shared" si="0"/>
        <v>13</v>
      </c>
      <c r="B15" s="5">
        <f t="shared" si="1"/>
        <v>167913.52063897325</v>
      </c>
      <c r="C15" s="5">
        <f t="shared" si="2"/>
        <v>658.55147617302748</v>
      </c>
    </row>
    <row r="16" spans="1:10" x14ac:dyDescent="0.2">
      <c r="A16" s="1">
        <f t="shared" si="0"/>
        <v>14</v>
      </c>
      <c r="B16" s="5">
        <f t="shared" si="1"/>
        <v>167685.34866378683</v>
      </c>
      <c r="C16" s="5">
        <f t="shared" si="2"/>
        <v>657.66128916931189</v>
      </c>
    </row>
    <row r="17" spans="1:3" x14ac:dyDescent="0.2">
      <c r="A17" s="1">
        <f t="shared" si="0"/>
        <v>15</v>
      </c>
      <c r="B17" s="5">
        <f t="shared" si="1"/>
        <v>167456.28301503093</v>
      </c>
      <c r="C17" s="5">
        <f t="shared" si="2"/>
        <v>656.76761559983174</v>
      </c>
    </row>
    <row r="18" spans="1:3" x14ac:dyDescent="0.2">
      <c r="A18" s="1">
        <f t="shared" si="0"/>
        <v>16</v>
      </c>
      <c r="B18" s="5">
        <f t="shared" si="1"/>
        <v>167226.32019248407</v>
      </c>
      <c r="C18" s="5">
        <f t="shared" si="2"/>
        <v>655.87044180887108</v>
      </c>
    </row>
    <row r="19" spans="1:3" x14ac:dyDescent="0.2">
      <c r="A19" s="1">
        <f t="shared" si="0"/>
        <v>17</v>
      </c>
      <c r="B19" s="5">
        <f t="shared" si="1"/>
        <v>166995.45668221556</v>
      </c>
      <c r="C19" s="5">
        <f t="shared" si="2"/>
        <v>654.96975408722926</v>
      </c>
    </row>
    <row r="20" spans="1:3" x14ac:dyDescent="0.2">
      <c r="A20" s="1">
        <f t="shared" si="0"/>
        <v>18</v>
      </c>
      <c r="B20" s="5">
        <f t="shared" si="1"/>
        <v>166763.68895653184</v>
      </c>
      <c r="C20" s="5">
        <f t="shared" si="2"/>
        <v>654.06553867201092</v>
      </c>
    </row>
    <row r="21" spans="1:3" x14ac:dyDescent="0.2">
      <c r="A21" s="1">
        <f t="shared" si="0"/>
        <v>19</v>
      </c>
      <c r="B21" s="5">
        <f t="shared" si="1"/>
        <v>166531.01347392253</v>
      </c>
      <c r="C21" s="5">
        <f t="shared" si="2"/>
        <v>653.15778174641628</v>
      </c>
    </row>
    <row r="22" spans="1:3" x14ac:dyDescent="0.2">
      <c r="A22" s="1">
        <f t="shared" si="0"/>
        <v>20</v>
      </c>
      <c r="B22" s="5">
        <f t="shared" si="1"/>
        <v>166297.42667900631</v>
      </c>
      <c r="C22" s="5">
        <f t="shared" si="2"/>
        <v>652.24646943952985</v>
      </c>
    </row>
    <row r="23" spans="1:3" x14ac:dyDescent="0.2">
      <c r="A23" s="1">
        <f t="shared" si="0"/>
        <v>21</v>
      </c>
      <c r="B23" s="5">
        <f t="shared" si="1"/>
        <v>166062.9250024767</v>
      </c>
      <c r="C23" s="5">
        <f t="shared" si="2"/>
        <v>651.33158782610803</v>
      </c>
    </row>
    <row r="24" spans="1:3" x14ac:dyDescent="0.2">
      <c r="A24" s="1">
        <f t="shared" si="0"/>
        <v>22</v>
      </c>
      <c r="B24" s="5">
        <f t="shared" si="1"/>
        <v>165827.50486104732</v>
      </c>
      <c r="C24" s="5">
        <f t="shared" si="2"/>
        <v>650.41312292636701</v>
      </c>
    </row>
    <row r="25" spans="1:3" x14ac:dyDescent="0.2">
      <c r="A25" s="1">
        <f t="shared" si="0"/>
        <v>23</v>
      </c>
      <c r="B25" s="5">
        <f t="shared" si="1"/>
        <v>165591.16265739733</v>
      </c>
      <c r="C25" s="5">
        <f t="shared" si="2"/>
        <v>649.49106070576863</v>
      </c>
    </row>
    <row r="26" spans="1:3" x14ac:dyDescent="0.2">
      <c r="A26" s="1">
        <f t="shared" si="0"/>
        <v>24</v>
      </c>
      <c r="B26" s="5">
        <f t="shared" si="1"/>
        <v>165353.89478011639</v>
      </c>
      <c r="C26" s="5">
        <f t="shared" si="2"/>
        <v>648.56538707480615</v>
      </c>
    </row>
    <row r="27" spans="1:3" x14ac:dyDescent="0.2">
      <c r="A27" s="1">
        <f t="shared" si="0"/>
        <v>25</v>
      </c>
      <c r="B27" s="5">
        <f t="shared" si="1"/>
        <v>165115.69760364943</v>
      </c>
      <c r="C27" s="5">
        <f t="shared" si="2"/>
        <v>647.63608788878912</v>
      </c>
    </row>
    <row r="28" spans="1:3" x14ac:dyDescent="0.2">
      <c r="A28" s="1">
        <f t="shared" si="0"/>
        <v>26</v>
      </c>
      <c r="B28" s="5">
        <f t="shared" si="1"/>
        <v>164876.56748824133</v>
      </c>
      <c r="C28" s="5">
        <f t="shared" si="2"/>
        <v>646.70314894762691</v>
      </c>
    </row>
    <row r="29" spans="1:3" x14ac:dyDescent="0.2">
      <c r="A29" s="1">
        <f t="shared" si="0"/>
        <v>27</v>
      </c>
      <c r="B29" s="5">
        <f t="shared" si="1"/>
        <v>164636.5007798812</v>
      </c>
      <c r="C29" s="5">
        <f t="shared" si="2"/>
        <v>645.76655599561184</v>
      </c>
    </row>
    <row r="30" spans="1:3" x14ac:dyDescent="0.2">
      <c r="A30" s="1">
        <f t="shared" si="0"/>
        <v>28</v>
      </c>
      <c r="B30" s="5">
        <f t="shared" si="1"/>
        <v>164395.49381024667</v>
      </c>
      <c r="C30" s="5">
        <f t="shared" si="2"/>
        <v>644.82629472120129</v>
      </c>
    </row>
    <row r="31" spans="1:3" x14ac:dyDescent="0.2">
      <c r="A31" s="1">
        <f t="shared" si="0"/>
        <v>29</v>
      </c>
      <c r="B31" s="5">
        <f t="shared" si="1"/>
        <v>164153.54289664773</v>
      </c>
      <c r="C31" s="5">
        <f t="shared" si="2"/>
        <v>643.88235075679938</v>
      </c>
    </row>
    <row r="32" spans="1:3" x14ac:dyDescent="0.2">
      <c r="A32" s="1">
        <f t="shared" si="0"/>
        <v>30</v>
      </c>
      <c r="B32" s="5">
        <f t="shared" si="1"/>
        <v>163910.64434197053</v>
      </c>
      <c r="C32" s="5">
        <f t="shared" si="2"/>
        <v>642.93470967853693</v>
      </c>
    </row>
    <row r="33" spans="1:3" x14ac:dyDescent="0.2">
      <c r="A33" s="1">
        <f t="shared" si="0"/>
        <v>31</v>
      </c>
      <c r="B33" s="5">
        <f t="shared" si="1"/>
        <v>163666.79443462085</v>
      </c>
      <c r="C33" s="5">
        <f t="shared" si="2"/>
        <v>641.98335700605116</v>
      </c>
    </row>
    <row r="34" spans="1:3" x14ac:dyDescent="0.2">
      <c r="A34" s="1">
        <f t="shared" si="0"/>
        <v>32</v>
      </c>
      <c r="B34" s="5">
        <f t="shared" si="1"/>
        <v>163421.98944846739</v>
      </c>
      <c r="C34" s="5">
        <f t="shared" si="2"/>
        <v>641.02827820226491</v>
      </c>
    </row>
    <row r="35" spans="1:3" x14ac:dyDescent="0.2">
      <c r="A35" s="1">
        <f t="shared" si="0"/>
        <v>33</v>
      </c>
      <c r="B35" s="5">
        <f t="shared" si="1"/>
        <v>163176.22564278482</v>
      </c>
      <c r="C35" s="5">
        <f t="shared" si="2"/>
        <v>640.06945867316392</v>
      </c>
    </row>
    <row r="36" spans="1:3" x14ac:dyDescent="0.2">
      <c r="A36" s="1">
        <f t="shared" si="0"/>
        <v>34</v>
      </c>
      <c r="B36" s="5">
        <f t="shared" si="1"/>
        <v>162929.49926219665</v>
      </c>
      <c r="C36" s="5">
        <f t="shared" si="2"/>
        <v>639.10688376757378</v>
      </c>
    </row>
    <row r="37" spans="1:3" x14ac:dyDescent="0.2">
      <c r="A37" s="1">
        <f t="shared" si="0"/>
        <v>35</v>
      </c>
      <c r="B37" s="5">
        <f t="shared" si="1"/>
        <v>162681.80653661786</v>
      </c>
      <c r="C37" s="5">
        <f t="shared" si="2"/>
        <v>638.14053877693686</v>
      </c>
    </row>
    <row r="38" spans="1:3" x14ac:dyDescent="0.2">
      <c r="A38" s="1">
        <f t="shared" si="0"/>
        <v>36</v>
      </c>
      <c r="B38" s="5">
        <f t="shared" si="1"/>
        <v>162433.14368119722</v>
      </c>
      <c r="C38" s="5">
        <f t="shared" si="2"/>
        <v>637.17040893508658</v>
      </c>
    </row>
    <row r="39" spans="1:3" x14ac:dyDescent="0.2">
      <c r="A39" s="1">
        <f t="shared" si="0"/>
        <v>37</v>
      </c>
      <c r="B39" s="5">
        <f t="shared" si="1"/>
        <v>162183.5068962595</v>
      </c>
      <c r="C39" s="5">
        <f t="shared" si="2"/>
        <v>636.19647941802236</v>
      </c>
    </row>
    <row r="40" spans="1:3" x14ac:dyDescent="0.2">
      <c r="A40" s="1">
        <f t="shared" si="0"/>
        <v>38</v>
      </c>
      <c r="B40" s="5">
        <f t="shared" si="1"/>
        <v>161932.89236724743</v>
      </c>
      <c r="C40" s="5">
        <f t="shared" si="2"/>
        <v>635.21873534368297</v>
      </c>
    </row>
    <row r="41" spans="1:3" x14ac:dyDescent="0.2">
      <c r="A41" s="1">
        <f t="shared" si="0"/>
        <v>39</v>
      </c>
      <c r="B41" s="5">
        <f t="shared" si="1"/>
        <v>161681.29626466343</v>
      </c>
      <c r="C41" s="5">
        <f t="shared" si="2"/>
        <v>634.23716177171912</v>
      </c>
    </row>
    <row r="42" spans="1:3" x14ac:dyDescent="0.2">
      <c r="A42" s="1">
        <f t="shared" si="0"/>
        <v>40</v>
      </c>
      <c r="B42" s="5">
        <f t="shared" si="1"/>
        <v>161428.71474401094</v>
      </c>
      <c r="C42" s="5">
        <f t="shared" si="2"/>
        <v>633.25174370326499</v>
      </c>
    </row>
    <row r="43" spans="1:3" x14ac:dyDescent="0.2">
      <c r="A43" s="1">
        <f t="shared" si="0"/>
        <v>41</v>
      </c>
      <c r="B43" s="5">
        <f t="shared" si="1"/>
        <v>161175.14394573591</v>
      </c>
      <c r="C43" s="5">
        <f t="shared" si="2"/>
        <v>632.26246608070949</v>
      </c>
    </row>
    <row r="44" spans="1:3" x14ac:dyDescent="0.2">
      <c r="A44" s="1">
        <f t="shared" si="0"/>
        <v>42</v>
      </c>
      <c r="B44" s="5">
        <f t="shared" si="1"/>
        <v>160920.57999516765</v>
      </c>
      <c r="C44" s="5">
        <f t="shared" si="2"/>
        <v>631.26931378746565</v>
      </c>
    </row>
    <row r="45" spans="1:3" x14ac:dyDescent="0.2">
      <c r="A45" s="1">
        <f t="shared" si="0"/>
        <v>43</v>
      </c>
      <c r="B45" s="5">
        <f t="shared" si="1"/>
        <v>160665.01900245965</v>
      </c>
      <c r="C45" s="5">
        <f t="shared" si="2"/>
        <v>630.2722716477399</v>
      </c>
    </row>
    <row r="46" spans="1:3" x14ac:dyDescent="0.2">
      <c r="A46" s="1">
        <f t="shared" si="0"/>
        <v>44</v>
      </c>
      <c r="B46" s="5">
        <f t="shared" si="1"/>
        <v>160408.45706253021</v>
      </c>
      <c r="C46" s="5">
        <f t="shared" si="2"/>
        <v>629.27132442630023</v>
      </c>
    </row>
    <row r="47" spans="1:3" x14ac:dyDescent="0.2">
      <c r="A47" s="1">
        <f t="shared" si="0"/>
        <v>45</v>
      </c>
      <c r="B47" s="5">
        <f t="shared" si="1"/>
        <v>160150.89025500271</v>
      </c>
      <c r="C47" s="5">
        <f t="shared" si="2"/>
        <v>628.26645682824335</v>
      </c>
    </row>
    <row r="48" spans="1:3" x14ac:dyDescent="0.2">
      <c r="A48" s="1">
        <f t="shared" si="0"/>
        <v>46</v>
      </c>
      <c r="B48" s="5">
        <f t="shared" si="1"/>
        <v>159892.31464414572</v>
      </c>
      <c r="C48" s="5">
        <f t="shared" si="2"/>
        <v>627.25765349876053</v>
      </c>
    </row>
    <row r="49" spans="1:3" x14ac:dyDescent="0.2">
      <c r="A49" s="1">
        <f t="shared" si="0"/>
        <v>47</v>
      </c>
      <c r="B49" s="5">
        <f t="shared" si="1"/>
        <v>159632.72627881289</v>
      </c>
      <c r="C49" s="5">
        <f t="shared" si="2"/>
        <v>626.24489902290406</v>
      </c>
    </row>
    <row r="50" spans="1:3" x14ac:dyDescent="0.2">
      <c r="A50" s="1">
        <f t="shared" si="0"/>
        <v>48</v>
      </c>
      <c r="B50" s="5">
        <f t="shared" si="1"/>
        <v>159372.1211923825</v>
      </c>
      <c r="C50" s="5">
        <f t="shared" si="2"/>
        <v>625.22817792535045</v>
      </c>
    </row>
    <row r="51" spans="1:3" x14ac:dyDescent="0.2">
      <c r="A51" s="1">
        <f t="shared" si="0"/>
        <v>49</v>
      </c>
      <c r="B51" s="5">
        <f t="shared" si="1"/>
        <v>159110.49540269692</v>
      </c>
      <c r="C51" s="5">
        <f t="shared" si="2"/>
        <v>624.20747467016474</v>
      </c>
    </row>
    <row r="52" spans="1:3" x14ac:dyDescent="0.2">
      <c r="A52" s="1">
        <f t="shared" si="0"/>
        <v>50</v>
      </c>
      <c r="B52" s="5">
        <f t="shared" si="1"/>
        <v>158847.84491200175</v>
      </c>
      <c r="C52" s="5">
        <f t="shared" si="2"/>
        <v>623.18277366056293</v>
      </c>
    </row>
    <row r="53" spans="1:3" x14ac:dyDescent="0.2">
      <c r="A53" s="1">
        <f t="shared" si="0"/>
        <v>51</v>
      </c>
      <c r="B53" s="5">
        <f t="shared" si="1"/>
        <v>158584.16570688467</v>
      </c>
      <c r="C53" s="5">
        <f t="shared" si="2"/>
        <v>622.15405923867343</v>
      </c>
    </row>
    <row r="54" spans="1:3" x14ac:dyDescent="0.2">
      <c r="A54" s="1">
        <f t="shared" si="0"/>
        <v>52</v>
      </c>
      <c r="B54" s="5">
        <f t="shared" si="1"/>
        <v>158319.45375821422</v>
      </c>
      <c r="C54" s="5">
        <f t="shared" si="2"/>
        <v>621.12131568529821</v>
      </c>
    </row>
    <row r="55" spans="1:3" x14ac:dyDescent="0.2">
      <c r="A55" s="1">
        <f t="shared" si="0"/>
        <v>53</v>
      </c>
      <c r="B55" s="5">
        <f t="shared" si="1"/>
        <v>158053.70502107815</v>
      </c>
      <c r="C55" s="5">
        <f t="shared" si="2"/>
        <v>620.08452721967228</v>
      </c>
    </row>
    <row r="56" spans="1:3" x14ac:dyDescent="0.2">
      <c r="A56" s="1">
        <f t="shared" si="0"/>
        <v>54</v>
      </c>
      <c r="B56" s="5">
        <f t="shared" si="1"/>
        <v>157786.91543472162</v>
      </c>
      <c r="C56" s="5">
        <f t="shared" si="2"/>
        <v>619.04367799922272</v>
      </c>
    </row>
    <row r="57" spans="1:3" x14ac:dyDescent="0.2">
      <c r="A57" s="1">
        <f t="shared" si="0"/>
        <v>55</v>
      </c>
      <c r="B57" s="5">
        <f t="shared" si="1"/>
        <v>157519.08092248521</v>
      </c>
      <c r="C57" s="5">
        <f t="shared" si="2"/>
        <v>617.99875211932635</v>
      </c>
    </row>
    <row r="58" spans="1:3" x14ac:dyDescent="0.2">
      <c r="A58" s="1">
        <f t="shared" si="0"/>
        <v>56</v>
      </c>
      <c r="B58" s="5">
        <f t="shared" si="1"/>
        <v>157250.19739174255</v>
      </c>
      <c r="C58" s="5">
        <f t="shared" si="2"/>
        <v>616.949733613067</v>
      </c>
    </row>
    <row r="59" spans="1:3" x14ac:dyDescent="0.2">
      <c r="A59" s="1">
        <f t="shared" si="0"/>
        <v>57</v>
      </c>
      <c r="B59" s="5">
        <f t="shared" si="1"/>
        <v>156980.26073383781</v>
      </c>
      <c r="C59" s="5">
        <f t="shared" si="2"/>
        <v>615.89660645099161</v>
      </c>
    </row>
    <row r="60" spans="1:3" x14ac:dyDescent="0.2">
      <c r="A60" s="1">
        <f t="shared" si="0"/>
        <v>58</v>
      </c>
      <c r="B60" s="5">
        <f t="shared" si="1"/>
        <v>156709.26682402295</v>
      </c>
      <c r="C60" s="5">
        <f t="shared" si="2"/>
        <v>614.83935454086475</v>
      </c>
    </row>
    <row r="61" spans="1:3" x14ac:dyDescent="0.2">
      <c r="A61" s="1">
        <f t="shared" si="0"/>
        <v>59</v>
      </c>
      <c r="B61" s="5">
        <f t="shared" si="1"/>
        <v>156437.21152139464</v>
      </c>
      <c r="C61" s="5">
        <f t="shared" si="2"/>
        <v>613.77796172742319</v>
      </c>
    </row>
    <row r="62" spans="1:3" x14ac:dyDescent="0.2">
      <c r="A62" s="1">
        <f t="shared" si="0"/>
        <v>60</v>
      </c>
      <c r="B62" s="5">
        <f t="shared" si="1"/>
        <v>156164.09066883102</v>
      </c>
      <c r="C62" s="5">
        <f t="shared" si="2"/>
        <v>612.71241179212893</v>
      </c>
    </row>
    <row r="63" spans="1:3" x14ac:dyDescent="0.2">
      <c r="A63" s="1">
        <f t="shared" si="0"/>
        <v>61</v>
      </c>
      <c r="B63" s="5">
        <f t="shared" si="1"/>
        <v>155889.9000929282</v>
      </c>
      <c r="C63" s="5">
        <f t="shared" si="2"/>
        <v>611.64268845292145</v>
      </c>
    </row>
    <row r="64" spans="1:3" x14ac:dyDescent="0.2">
      <c r="A64" s="1">
        <f t="shared" si="0"/>
        <v>62</v>
      </c>
      <c r="B64" s="5">
        <f t="shared" si="1"/>
        <v>155614.63560393645</v>
      </c>
      <c r="C64" s="5">
        <f t="shared" si="2"/>
        <v>610.56877536396871</v>
      </c>
    </row>
    <row r="65" spans="1:3" x14ac:dyDescent="0.2">
      <c r="A65" s="1">
        <f t="shared" si="0"/>
        <v>63</v>
      </c>
      <c r="B65" s="5">
        <f t="shared" si="1"/>
        <v>155338.29299569613</v>
      </c>
      <c r="C65" s="5">
        <f t="shared" si="2"/>
        <v>609.49065611541766</v>
      </c>
    </row>
    <row r="66" spans="1:3" x14ac:dyDescent="0.2">
      <c r="A66" s="1">
        <f t="shared" si="0"/>
        <v>64</v>
      </c>
      <c r="B66" s="5">
        <f t="shared" si="1"/>
        <v>155060.86804557353</v>
      </c>
      <c r="C66" s="5">
        <f t="shared" si="2"/>
        <v>608.40831423314319</v>
      </c>
    </row>
    <row r="67" spans="1:3" x14ac:dyDescent="0.2">
      <c r="A67" s="1">
        <f t="shared" si="0"/>
        <v>65</v>
      </c>
      <c r="B67" s="5">
        <f t="shared" si="1"/>
        <v>154782.35651439629</v>
      </c>
      <c r="C67" s="5">
        <f t="shared" si="2"/>
        <v>607.32173317849629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154502.75414638862</v>
      </c>
      <c r="C68" s="5">
        <f t="shared" ref="C68:C131" si="5">B67*(F$2/12)</f>
        <v>606.23089634805206</v>
      </c>
    </row>
    <row r="69" spans="1:3" x14ac:dyDescent="0.2">
      <c r="A69" s="1">
        <f t="shared" si="3"/>
        <v>67</v>
      </c>
      <c r="B69" s="5">
        <f t="shared" si="4"/>
        <v>154222.05666910624</v>
      </c>
      <c r="C69" s="5">
        <f t="shared" si="5"/>
        <v>605.13578707335535</v>
      </c>
    </row>
    <row r="70" spans="1:3" x14ac:dyDescent="0.2">
      <c r="A70" s="1">
        <f t="shared" si="3"/>
        <v>68</v>
      </c>
      <c r="B70" s="5">
        <f t="shared" si="4"/>
        <v>153940.25979337117</v>
      </c>
      <c r="C70" s="5">
        <f t="shared" si="5"/>
        <v>604.03638862066612</v>
      </c>
    </row>
    <row r="71" spans="1:3" x14ac:dyDescent="0.2">
      <c r="A71" s="1">
        <f t="shared" si="3"/>
        <v>69</v>
      </c>
      <c r="B71" s="5">
        <f t="shared" si="4"/>
        <v>153657.35921320613</v>
      </c>
      <c r="C71" s="5">
        <f t="shared" si="5"/>
        <v>602.93268419070364</v>
      </c>
    </row>
    <row r="72" spans="1:3" x14ac:dyDescent="0.2">
      <c r="A72" s="1">
        <f t="shared" si="3"/>
        <v>70</v>
      </c>
      <c r="B72" s="5">
        <f t="shared" si="4"/>
        <v>153373.35060576879</v>
      </c>
      <c r="C72" s="5">
        <f t="shared" si="5"/>
        <v>601.82465691839059</v>
      </c>
    </row>
    <row r="73" spans="1:3" x14ac:dyDescent="0.2">
      <c r="A73" s="1">
        <f t="shared" si="3"/>
        <v>71</v>
      </c>
      <c r="B73" s="5">
        <f t="shared" si="4"/>
        <v>153088.22963128565</v>
      </c>
      <c r="C73" s="5">
        <f t="shared" si="5"/>
        <v>600.7122898725944</v>
      </c>
    </row>
    <row r="74" spans="1:3" x14ac:dyDescent="0.2">
      <c r="A74" s="1">
        <f t="shared" si="3"/>
        <v>72</v>
      </c>
      <c r="B74" s="5">
        <f t="shared" si="4"/>
        <v>152801.99193298578</v>
      </c>
      <c r="C74" s="5">
        <f t="shared" si="5"/>
        <v>599.59556605586874</v>
      </c>
    </row>
    <row r="75" spans="1:3" x14ac:dyDescent="0.2">
      <c r="A75" s="1">
        <f t="shared" si="3"/>
        <v>73</v>
      </c>
      <c r="B75" s="5">
        <f t="shared" si="4"/>
        <v>152514.63313703422</v>
      </c>
      <c r="C75" s="5">
        <f t="shared" si="5"/>
        <v>598.47446840419423</v>
      </c>
    </row>
    <row r="76" spans="1:3" x14ac:dyDescent="0.2">
      <c r="A76" s="1">
        <f t="shared" si="3"/>
        <v>74</v>
      </c>
      <c r="B76" s="5">
        <f t="shared" si="4"/>
        <v>152226.14885246521</v>
      </c>
      <c r="C76" s="5">
        <f t="shared" si="5"/>
        <v>597.34897978671734</v>
      </c>
    </row>
    <row r="77" spans="1:3" x14ac:dyDescent="0.2">
      <c r="A77" s="1">
        <f t="shared" si="3"/>
        <v>75</v>
      </c>
      <c r="B77" s="5">
        <f t="shared" si="4"/>
        <v>151936.53467111496</v>
      </c>
      <c r="C77" s="5">
        <f t="shared" si="5"/>
        <v>596.21908300548864</v>
      </c>
    </row>
    <row r="78" spans="1:3" x14ac:dyDescent="0.2">
      <c r="A78" s="1">
        <f t="shared" si="3"/>
        <v>76</v>
      </c>
      <c r="B78" s="5">
        <f t="shared" si="4"/>
        <v>151645.78616755441</v>
      </c>
      <c r="C78" s="5">
        <f t="shared" si="5"/>
        <v>595.08476079520017</v>
      </c>
    </row>
    <row r="79" spans="1:3" x14ac:dyDescent="0.2">
      <c r="A79" s="1">
        <f t="shared" si="3"/>
        <v>77</v>
      </c>
      <c r="B79" s="5">
        <f t="shared" si="4"/>
        <v>151353.89889902159</v>
      </c>
      <c r="C79" s="5">
        <f t="shared" si="5"/>
        <v>593.94599582292142</v>
      </c>
    </row>
    <row r="80" spans="1:3" x14ac:dyDescent="0.2">
      <c r="A80" s="1">
        <f t="shared" si="3"/>
        <v>78</v>
      </c>
      <c r="B80" s="5">
        <f t="shared" si="4"/>
        <v>151060.86840535369</v>
      </c>
      <c r="C80" s="5">
        <f t="shared" si="5"/>
        <v>592.80277068783448</v>
      </c>
    </row>
    <row r="81" spans="1:3" x14ac:dyDescent="0.2">
      <c r="A81" s="1">
        <f t="shared" si="3"/>
        <v>79</v>
      </c>
      <c r="B81" s="5">
        <f t="shared" si="4"/>
        <v>150766.69020891891</v>
      </c>
      <c r="C81" s="5">
        <f t="shared" si="5"/>
        <v>591.65506792096858</v>
      </c>
    </row>
    <row r="82" spans="1:3" x14ac:dyDescent="0.2">
      <c r="A82" s="1">
        <f t="shared" si="3"/>
        <v>80</v>
      </c>
      <c r="B82" s="5">
        <f t="shared" si="4"/>
        <v>150471.35981454811</v>
      </c>
      <c r="C82" s="5">
        <f t="shared" si="5"/>
        <v>590.50286998493232</v>
      </c>
    </row>
    <row r="83" spans="1:3" x14ac:dyDescent="0.2">
      <c r="A83" s="1">
        <f t="shared" si="3"/>
        <v>81</v>
      </c>
      <c r="B83" s="5">
        <f t="shared" si="4"/>
        <v>150174.87270946603</v>
      </c>
      <c r="C83" s="5">
        <f t="shared" si="5"/>
        <v>589.34615927364666</v>
      </c>
    </row>
    <row r="84" spans="1:3" x14ac:dyDescent="0.2">
      <c r="A84" s="1">
        <f t="shared" si="3"/>
        <v>82</v>
      </c>
      <c r="B84" s="5">
        <f t="shared" si="4"/>
        <v>149877.22436322237</v>
      </c>
      <c r="C84" s="5">
        <f t="shared" si="5"/>
        <v>588.18491811207525</v>
      </c>
    </row>
    <row r="85" spans="1:3" x14ac:dyDescent="0.2">
      <c r="A85" s="1">
        <f t="shared" si="3"/>
        <v>83</v>
      </c>
      <c r="B85" s="5">
        <f t="shared" si="4"/>
        <v>149578.41022762257</v>
      </c>
      <c r="C85" s="5">
        <f t="shared" si="5"/>
        <v>587.01912875595428</v>
      </c>
    </row>
    <row r="86" spans="1:3" x14ac:dyDescent="0.2">
      <c r="A86" s="1">
        <f t="shared" si="3"/>
        <v>84</v>
      </c>
      <c r="B86" s="5">
        <f t="shared" si="4"/>
        <v>149278.42573665836</v>
      </c>
      <c r="C86" s="5">
        <f t="shared" si="5"/>
        <v>585.84877339152172</v>
      </c>
    </row>
    <row r="87" spans="1:3" x14ac:dyDescent="0.2">
      <c r="A87" s="1">
        <f t="shared" si="3"/>
        <v>85</v>
      </c>
      <c r="B87" s="5">
        <f t="shared" si="4"/>
        <v>148977.26630643787</v>
      </c>
      <c r="C87" s="5">
        <f t="shared" si="5"/>
        <v>584.67383413524522</v>
      </c>
    </row>
    <row r="88" spans="1:3" x14ac:dyDescent="0.2">
      <c r="A88" s="1">
        <f t="shared" si="3"/>
        <v>86</v>
      </c>
      <c r="B88" s="5">
        <f t="shared" si="4"/>
        <v>148674.92733511567</v>
      </c>
      <c r="C88" s="5">
        <f t="shared" si="5"/>
        <v>583.49429303354827</v>
      </c>
    </row>
    <row r="89" spans="1:3" x14ac:dyDescent="0.2">
      <c r="A89" s="1">
        <f t="shared" si="3"/>
        <v>87</v>
      </c>
      <c r="B89" s="5">
        <f t="shared" si="4"/>
        <v>148371.40420282248</v>
      </c>
      <c r="C89" s="5">
        <f t="shared" si="5"/>
        <v>582.31013206253635</v>
      </c>
    </row>
    <row r="90" spans="1:3" x14ac:dyDescent="0.2">
      <c r="A90" s="1">
        <f t="shared" si="3"/>
        <v>88</v>
      </c>
      <c r="B90" s="5">
        <f t="shared" si="4"/>
        <v>148066.69227159445</v>
      </c>
      <c r="C90" s="5">
        <f t="shared" si="5"/>
        <v>581.1213331277213</v>
      </c>
    </row>
    <row r="91" spans="1:3" x14ac:dyDescent="0.2">
      <c r="A91" s="1">
        <f t="shared" si="3"/>
        <v>89</v>
      </c>
      <c r="B91" s="5">
        <f t="shared" si="4"/>
        <v>147760.78688530246</v>
      </c>
      <c r="C91" s="5">
        <f t="shared" si="5"/>
        <v>579.92787806374486</v>
      </c>
    </row>
    <row r="92" spans="1:3" x14ac:dyDescent="0.2">
      <c r="A92" s="1">
        <f t="shared" si="3"/>
        <v>90</v>
      </c>
      <c r="B92" s="5">
        <f t="shared" si="4"/>
        <v>147453.68336958083</v>
      </c>
      <c r="C92" s="5">
        <f t="shared" si="5"/>
        <v>578.72974863410127</v>
      </c>
    </row>
    <row r="93" spans="1:3" x14ac:dyDescent="0.2">
      <c r="A93" s="1">
        <f t="shared" si="3"/>
        <v>91</v>
      </c>
      <c r="B93" s="5">
        <f t="shared" si="4"/>
        <v>147145.37703175595</v>
      </c>
      <c r="C93" s="5">
        <f t="shared" si="5"/>
        <v>577.52692653085819</v>
      </c>
    </row>
    <row r="94" spans="1:3" x14ac:dyDescent="0.2">
      <c r="A94" s="1">
        <f t="shared" si="3"/>
        <v>92</v>
      </c>
      <c r="B94" s="5">
        <f t="shared" si="4"/>
        <v>146835.86316077461</v>
      </c>
      <c r="C94" s="5">
        <f t="shared" si="5"/>
        <v>576.31939337437746</v>
      </c>
    </row>
    <row r="95" spans="1:3" x14ac:dyDescent="0.2">
      <c r="A95" s="1">
        <f t="shared" si="3"/>
        <v>93</v>
      </c>
      <c r="B95" s="5">
        <f t="shared" si="4"/>
        <v>146525.13702713192</v>
      </c>
      <c r="C95" s="5">
        <f t="shared" si="5"/>
        <v>575.10713071303383</v>
      </c>
    </row>
    <row r="96" spans="1:3" x14ac:dyDescent="0.2">
      <c r="A96" s="1">
        <f t="shared" si="3"/>
        <v>94</v>
      </c>
      <c r="B96" s="5">
        <f t="shared" si="4"/>
        <v>146213.19388279913</v>
      </c>
      <c r="C96" s="5">
        <f t="shared" si="5"/>
        <v>573.89012002293327</v>
      </c>
    </row>
    <row r="97" spans="1:3" x14ac:dyDescent="0.2">
      <c r="A97" s="1">
        <f t="shared" si="3"/>
        <v>95</v>
      </c>
      <c r="B97" s="5">
        <f t="shared" si="4"/>
        <v>145900.02896115102</v>
      </c>
      <c r="C97" s="5">
        <f t="shared" si="5"/>
        <v>572.6683427076299</v>
      </c>
    </row>
    <row r="98" spans="1:3" x14ac:dyDescent="0.2">
      <c r="A98" s="1">
        <f t="shared" si="3"/>
        <v>96</v>
      </c>
      <c r="B98" s="5">
        <f t="shared" si="4"/>
        <v>145585.63747689314</v>
      </c>
      <c r="C98" s="5">
        <f t="shared" si="5"/>
        <v>571.4417800978415</v>
      </c>
    </row>
    <row r="99" spans="1:3" x14ac:dyDescent="0.2">
      <c r="A99" s="1">
        <f t="shared" si="3"/>
        <v>97</v>
      </c>
      <c r="B99" s="5">
        <f t="shared" si="4"/>
        <v>145270.01462598858</v>
      </c>
      <c r="C99" s="5">
        <f t="shared" si="5"/>
        <v>570.21041345116475</v>
      </c>
    </row>
    <row r="100" spans="1:3" x14ac:dyDescent="0.2">
      <c r="A100" s="1">
        <f t="shared" si="3"/>
        <v>98</v>
      </c>
      <c r="B100" s="5">
        <f t="shared" si="4"/>
        <v>144953.15558558464</v>
      </c>
      <c r="C100" s="5">
        <f t="shared" si="5"/>
        <v>568.97422395178853</v>
      </c>
    </row>
    <row r="101" spans="1:3" x14ac:dyDescent="0.2">
      <c r="A101" s="1">
        <f t="shared" si="3"/>
        <v>99</v>
      </c>
      <c r="B101" s="5">
        <f t="shared" si="4"/>
        <v>144635.05551393912</v>
      </c>
      <c r="C101" s="5">
        <f t="shared" si="5"/>
        <v>567.73319271020648</v>
      </c>
    </row>
    <row r="102" spans="1:3" x14ac:dyDescent="0.2">
      <c r="A102" s="1">
        <f t="shared" si="3"/>
        <v>100</v>
      </c>
      <c r="B102" s="5">
        <f t="shared" si="4"/>
        <v>144315.70955034631</v>
      </c>
      <c r="C102" s="5">
        <f t="shared" si="5"/>
        <v>566.48730076292816</v>
      </c>
    </row>
    <row r="103" spans="1:3" x14ac:dyDescent="0.2">
      <c r="A103" s="1">
        <f t="shared" si="3"/>
        <v>101</v>
      </c>
      <c r="B103" s="5">
        <f t="shared" si="4"/>
        <v>143995.11281506275</v>
      </c>
      <c r="C103" s="5">
        <f t="shared" si="5"/>
        <v>565.23652907218968</v>
      </c>
    </row>
    <row r="104" spans="1:3" x14ac:dyDescent="0.2">
      <c r="A104" s="1">
        <f t="shared" si="3"/>
        <v>102</v>
      </c>
      <c r="B104" s="5">
        <f t="shared" si="4"/>
        <v>143673.26040923267</v>
      </c>
      <c r="C104" s="5">
        <f t="shared" si="5"/>
        <v>563.98085852566237</v>
      </c>
    </row>
    <row r="105" spans="1:3" x14ac:dyDescent="0.2">
      <c r="A105" s="1">
        <f t="shared" si="3"/>
        <v>103</v>
      </c>
      <c r="B105" s="5">
        <f t="shared" si="4"/>
        <v>143350.14741481308</v>
      </c>
      <c r="C105" s="5">
        <f t="shared" si="5"/>
        <v>562.72026993616123</v>
      </c>
    </row>
    <row r="106" spans="1:3" x14ac:dyDescent="0.2">
      <c r="A106" s="1">
        <f t="shared" si="3"/>
        <v>104</v>
      </c>
      <c r="B106" s="5">
        <f t="shared" si="4"/>
        <v>143025.7688944987</v>
      </c>
      <c r="C106" s="5">
        <f t="shared" si="5"/>
        <v>561.4547440413512</v>
      </c>
    </row>
    <row r="107" spans="1:3" x14ac:dyDescent="0.2">
      <c r="A107" s="1">
        <f t="shared" si="3"/>
        <v>105</v>
      </c>
      <c r="B107" s="5">
        <f t="shared" si="4"/>
        <v>142700.11989164641</v>
      </c>
      <c r="C107" s="5">
        <f t="shared" si="5"/>
        <v>560.18426150345317</v>
      </c>
    </row>
    <row r="108" spans="1:3" x14ac:dyDescent="0.2">
      <c r="A108" s="1">
        <f t="shared" si="3"/>
        <v>106</v>
      </c>
      <c r="B108" s="5">
        <f t="shared" si="4"/>
        <v>142373.19543019962</v>
      </c>
      <c r="C108" s="5">
        <f t="shared" si="5"/>
        <v>558.90880290894836</v>
      </c>
    </row>
    <row r="109" spans="1:3" x14ac:dyDescent="0.2">
      <c r="A109" s="1">
        <f t="shared" si="3"/>
        <v>107</v>
      </c>
      <c r="B109" s="5">
        <f t="shared" si="4"/>
        <v>142044.99051461217</v>
      </c>
      <c r="C109" s="5">
        <f t="shared" si="5"/>
        <v>557.62834876828174</v>
      </c>
    </row>
    <row r="110" spans="1:3" x14ac:dyDescent="0.2">
      <c r="A110" s="1">
        <f t="shared" si="3"/>
        <v>108</v>
      </c>
      <c r="B110" s="5">
        <f t="shared" si="4"/>
        <v>141715.500129772</v>
      </c>
      <c r="C110" s="5">
        <f t="shared" si="5"/>
        <v>556.34287951556428</v>
      </c>
    </row>
    <row r="111" spans="1:3" x14ac:dyDescent="0.2">
      <c r="A111" s="1">
        <f t="shared" si="3"/>
        <v>109</v>
      </c>
      <c r="B111" s="5">
        <f t="shared" si="4"/>
        <v>141384.71924092455</v>
      </c>
      <c r="C111" s="5">
        <f t="shared" si="5"/>
        <v>555.0523755082736</v>
      </c>
    </row>
    <row r="112" spans="1:3" x14ac:dyDescent="0.2">
      <c r="A112" s="1">
        <f t="shared" si="3"/>
        <v>110</v>
      </c>
      <c r="B112" s="5">
        <f t="shared" si="4"/>
        <v>141052.64279359576</v>
      </c>
      <c r="C112" s="5">
        <f t="shared" si="5"/>
        <v>553.75681702695442</v>
      </c>
    </row>
    <row r="113" spans="1:3" x14ac:dyDescent="0.2">
      <c r="A113" s="1">
        <f t="shared" si="3"/>
        <v>111</v>
      </c>
      <c r="B113" s="5">
        <f t="shared" si="4"/>
        <v>140719.26571351493</v>
      </c>
      <c r="C113" s="5">
        <f t="shared" si="5"/>
        <v>552.45618427491672</v>
      </c>
    </row>
    <row r="114" spans="1:3" x14ac:dyDescent="0.2">
      <c r="A114" s="1">
        <f t="shared" si="3"/>
        <v>112</v>
      </c>
      <c r="B114" s="5">
        <f t="shared" si="4"/>
        <v>140384.58290653714</v>
      </c>
      <c r="C114" s="5">
        <f t="shared" si="5"/>
        <v>551.15045737793344</v>
      </c>
    </row>
    <row r="115" spans="1:3" x14ac:dyDescent="0.2">
      <c r="A115" s="1">
        <f t="shared" si="3"/>
        <v>113</v>
      </c>
      <c r="B115" s="5">
        <f t="shared" si="4"/>
        <v>140048.58925856533</v>
      </c>
      <c r="C115" s="5">
        <f t="shared" si="5"/>
        <v>549.83961638393703</v>
      </c>
    </row>
    <row r="116" spans="1:3" x14ac:dyDescent="0.2">
      <c r="A116" s="1">
        <f t="shared" si="3"/>
        <v>114</v>
      </c>
      <c r="B116" s="5">
        <f t="shared" si="4"/>
        <v>139711.27963547231</v>
      </c>
      <c r="C116" s="5">
        <f t="shared" si="5"/>
        <v>548.52364126271414</v>
      </c>
    </row>
    <row r="117" spans="1:3" x14ac:dyDescent="0.2">
      <c r="A117" s="1">
        <f t="shared" si="3"/>
        <v>115</v>
      </c>
      <c r="B117" s="5">
        <f t="shared" si="4"/>
        <v>139372.64888302216</v>
      </c>
      <c r="C117" s="5">
        <f t="shared" si="5"/>
        <v>547.20251190559986</v>
      </c>
    </row>
    <row r="118" spans="1:3" x14ac:dyDescent="0.2">
      <c r="A118" s="1">
        <f t="shared" si="3"/>
        <v>116</v>
      </c>
      <c r="B118" s="5">
        <f t="shared" si="4"/>
        <v>139032.69182679159</v>
      </c>
      <c r="C118" s="5">
        <f t="shared" si="5"/>
        <v>545.87620812517014</v>
      </c>
    </row>
    <row r="119" spans="1:3" x14ac:dyDescent="0.2">
      <c r="A119" s="1">
        <f t="shared" si="3"/>
        <v>117</v>
      </c>
      <c r="B119" s="5">
        <f t="shared" si="4"/>
        <v>138691.4032720908</v>
      </c>
      <c r="C119" s="5">
        <f t="shared" si="5"/>
        <v>544.54470965493374</v>
      </c>
    </row>
    <row r="120" spans="1:3" x14ac:dyDescent="0.2">
      <c r="A120" s="1">
        <f t="shared" si="3"/>
        <v>118</v>
      </c>
      <c r="B120" s="5">
        <f t="shared" si="4"/>
        <v>138348.77800388407</v>
      </c>
      <c r="C120" s="5">
        <f t="shared" si="5"/>
        <v>543.20799614902228</v>
      </c>
    </row>
    <row r="121" spans="1:3" x14ac:dyDescent="0.2">
      <c r="A121" s="1">
        <f t="shared" si="3"/>
        <v>119</v>
      </c>
      <c r="B121" s="5">
        <f t="shared" si="4"/>
        <v>138004.81078671021</v>
      </c>
      <c r="C121" s="5">
        <f t="shared" si="5"/>
        <v>541.86604718187925</v>
      </c>
    </row>
    <row r="122" spans="1:3" x14ac:dyDescent="0.2">
      <c r="A122" s="1">
        <f t="shared" si="3"/>
        <v>120</v>
      </c>
      <c r="B122" s="5">
        <f t="shared" si="4"/>
        <v>137659.49636460241</v>
      </c>
      <c r="C122" s="5">
        <f t="shared" si="5"/>
        <v>540.51884224794833</v>
      </c>
    </row>
    <row r="123" spans="1:3" x14ac:dyDescent="0.2">
      <c r="A123" s="1">
        <f t="shared" si="3"/>
        <v>121</v>
      </c>
      <c r="B123" s="5">
        <f t="shared" si="4"/>
        <v>137312.82946100805</v>
      </c>
      <c r="C123" s="5">
        <f t="shared" si="5"/>
        <v>539.16636076135944</v>
      </c>
    </row>
    <row r="124" spans="1:3" x14ac:dyDescent="0.2">
      <c r="A124" s="1">
        <f t="shared" si="3"/>
        <v>122</v>
      </c>
      <c r="B124" s="5">
        <f t="shared" si="4"/>
        <v>136964.80477870794</v>
      </c>
      <c r="C124" s="5">
        <f t="shared" si="5"/>
        <v>537.80858205561481</v>
      </c>
    </row>
    <row r="125" spans="1:3" x14ac:dyDescent="0.2">
      <c r="A125" s="1">
        <f t="shared" si="3"/>
        <v>123</v>
      </c>
      <c r="B125" s="5">
        <f t="shared" si="4"/>
        <v>136615.41699973549</v>
      </c>
      <c r="C125" s="5">
        <f t="shared" si="5"/>
        <v>536.44548538327274</v>
      </c>
    </row>
    <row r="126" spans="1:3" x14ac:dyDescent="0.2">
      <c r="A126" s="1">
        <f t="shared" si="3"/>
        <v>124</v>
      </c>
      <c r="B126" s="5">
        <f t="shared" si="4"/>
        <v>136264.66078529539</v>
      </c>
      <c r="C126" s="5">
        <f t="shared" si="5"/>
        <v>535.0770499156306</v>
      </c>
    </row>
    <row r="127" spans="1:3" x14ac:dyDescent="0.2">
      <c r="A127" s="1">
        <f t="shared" si="3"/>
        <v>125</v>
      </c>
      <c r="B127" s="5">
        <f t="shared" si="4"/>
        <v>135912.53077568207</v>
      </c>
      <c r="C127" s="5">
        <f t="shared" si="5"/>
        <v>533.7032547424069</v>
      </c>
    </row>
    <row r="128" spans="1:3" x14ac:dyDescent="0.2">
      <c r="A128" s="1">
        <f t="shared" si="3"/>
        <v>126</v>
      </c>
      <c r="B128" s="5">
        <f t="shared" si="4"/>
        <v>135559.02159019775</v>
      </c>
      <c r="C128" s="5">
        <f t="shared" si="5"/>
        <v>532.32407887142142</v>
      </c>
    </row>
    <row r="129" spans="1:3" x14ac:dyDescent="0.2">
      <c r="A129" s="1">
        <f t="shared" si="3"/>
        <v>127</v>
      </c>
      <c r="B129" s="5">
        <f t="shared" si="4"/>
        <v>135204.12782707028</v>
      </c>
      <c r="C129" s="5">
        <f t="shared" si="5"/>
        <v>530.93950122827448</v>
      </c>
    </row>
    <row r="130" spans="1:3" x14ac:dyDescent="0.2">
      <c r="A130" s="1">
        <f t="shared" si="3"/>
        <v>128</v>
      </c>
      <c r="B130" s="5">
        <f t="shared" si="4"/>
        <v>134847.84406337058</v>
      </c>
      <c r="C130" s="5">
        <f t="shared" si="5"/>
        <v>529.5495006560252</v>
      </c>
    </row>
    <row r="131" spans="1:3" x14ac:dyDescent="0.2">
      <c r="A131" s="1">
        <f t="shared" si="3"/>
        <v>129</v>
      </c>
      <c r="B131" s="5">
        <f t="shared" si="4"/>
        <v>134490.1648549297</v>
      </c>
      <c r="C131" s="5">
        <f t="shared" si="5"/>
        <v>528.15405591486808</v>
      </c>
    </row>
    <row r="132" spans="1:3" x14ac:dyDescent="0.2">
      <c r="A132" s="1">
        <f t="shared" ref="A132:A195" si="6">A131+1</f>
        <v>130</v>
      </c>
      <c r="B132" s="5">
        <f t="shared" ref="B132:B195" si="7">B131*(1+(F$2/12))-F$3</f>
        <v>134131.08473625575</v>
      </c>
      <c r="C132" s="5">
        <f t="shared" ref="C132:C195" si="8">B131*(F$2/12)</f>
        <v>526.75314568180795</v>
      </c>
    </row>
    <row r="133" spans="1:3" x14ac:dyDescent="0.2">
      <c r="A133" s="1">
        <f t="shared" si="6"/>
        <v>131</v>
      </c>
      <c r="B133" s="5">
        <f t="shared" si="7"/>
        <v>133770.59822045037</v>
      </c>
      <c r="C133" s="5">
        <f t="shared" si="8"/>
        <v>525.34674855033495</v>
      </c>
    </row>
    <row r="134" spans="1:3" x14ac:dyDescent="0.2">
      <c r="A134" s="1">
        <f t="shared" si="6"/>
        <v>132</v>
      </c>
      <c r="B134" s="5">
        <f t="shared" si="7"/>
        <v>133408.69979912473</v>
      </c>
      <c r="C134" s="5">
        <f t="shared" si="8"/>
        <v>523.93484303009723</v>
      </c>
    </row>
    <row r="135" spans="1:3" x14ac:dyDescent="0.2">
      <c r="A135" s="1">
        <f t="shared" si="6"/>
        <v>133</v>
      </c>
      <c r="B135" s="5">
        <f t="shared" si="7"/>
        <v>133045.38394231556</v>
      </c>
      <c r="C135" s="5">
        <f t="shared" si="8"/>
        <v>522.5174075465718</v>
      </c>
    </row>
    <row r="136" spans="1:3" x14ac:dyDescent="0.2">
      <c r="A136" s="1">
        <f t="shared" si="6"/>
        <v>134</v>
      </c>
      <c r="B136" s="5">
        <f t="shared" si="7"/>
        <v>132680.64509840056</v>
      </c>
      <c r="C136" s="5">
        <f t="shared" si="8"/>
        <v>521.09442044073592</v>
      </c>
    </row>
    <row r="137" spans="1:3" x14ac:dyDescent="0.2">
      <c r="A137" s="1">
        <f t="shared" si="6"/>
        <v>135</v>
      </c>
      <c r="B137" s="5">
        <f t="shared" si="7"/>
        <v>132314.47769401356</v>
      </c>
      <c r="C137" s="5">
        <f t="shared" si="8"/>
        <v>519.6658599687355</v>
      </c>
    </row>
    <row r="138" spans="1:3" x14ac:dyDescent="0.2">
      <c r="A138" s="1">
        <f t="shared" si="6"/>
        <v>136</v>
      </c>
      <c r="B138" s="5">
        <f t="shared" si="7"/>
        <v>131946.87613395939</v>
      </c>
      <c r="C138" s="5">
        <f t="shared" si="8"/>
        <v>518.23170430155312</v>
      </c>
    </row>
    <row r="139" spans="1:3" x14ac:dyDescent="0.2">
      <c r="A139" s="1">
        <f t="shared" si="6"/>
        <v>137</v>
      </c>
      <c r="B139" s="5">
        <f t="shared" si="7"/>
        <v>131577.83480112834</v>
      </c>
      <c r="C139" s="5">
        <f t="shared" si="8"/>
        <v>516.79193152467428</v>
      </c>
    </row>
    <row r="140" spans="1:3" x14ac:dyDescent="0.2">
      <c r="A140" s="1">
        <f t="shared" si="6"/>
        <v>138</v>
      </c>
      <c r="B140" s="5">
        <f t="shared" si="7"/>
        <v>131207.34805641035</v>
      </c>
      <c r="C140" s="5">
        <f t="shared" si="8"/>
        <v>515.34651963775264</v>
      </c>
    </row>
    <row r="141" spans="1:3" x14ac:dyDescent="0.2">
      <c r="A141" s="1">
        <f t="shared" si="6"/>
        <v>139</v>
      </c>
      <c r="B141" s="5">
        <f t="shared" si="7"/>
        <v>130835.41023860891</v>
      </c>
      <c r="C141" s="5">
        <f t="shared" si="8"/>
        <v>513.8954465542738</v>
      </c>
    </row>
    <row r="142" spans="1:3" x14ac:dyDescent="0.2">
      <c r="A142" s="1">
        <f t="shared" si="6"/>
        <v>140</v>
      </c>
      <c r="B142" s="5">
        <f t="shared" si="7"/>
        <v>130462.01566435442</v>
      </c>
      <c r="C142" s="5">
        <f t="shared" si="8"/>
        <v>512.43869010121819</v>
      </c>
    </row>
    <row r="143" spans="1:3" x14ac:dyDescent="0.2">
      <c r="A143" s="1">
        <f t="shared" si="6"/>
        <v>141</v>
      </c>
      <c r="B143" s="5">
        <f t="shared" si="7"/>
        <v>130087.15862801742</v>
      </c>
      <c r="C143" s="5">
        <f t="shared" si="8"/>
        <v>510.97622801872143</v>
      </c>
    </row>
    <row r="144" spans="1:3" x14ac:dyDescent="0.2">
      <c r="A144" s="1">
        <f t="shared" si="6"/>
        <v>142</v>
      </c>
      <c r="B144" s="5">
        <f t="shared" si="7"/>
        <v>129710.83340162144</v>
      </c>
      <c r="C144" s="5">
        <f t="shared" si="8"/>
        <v>509.50803795973485</v>
      </c>
    </row>
    <row r="145" spans="1:3" x14ac:dyDescent="0.2">
      <c r="A145" s="1">
        <f t="shared" si="6"/>
        <v>143</v>
      </c>
      <c r="B145" s="5">
        <f t="shared" si="7"/>
        <v>129333.0342347554</v>
      </c>
      <c r="C145" s="5">
        <f t="shared" si="8"/>
        <v>508.03409748968392</v>
      </c>
    </row>
    <row r="146" spans="1:3" x14ac:dyDescent="0.2">
      <c r="A146" s="1">
        <f t="shared" si="6"/>
        <v>144</v>
      </c>
      <c r="B146" s="5">
        <f t="shared" si="7"/>
        <v>128953.75535448579</v>
      </c>
      <c r="C146" s="5">
        <f t="shared" si="8"/>
        <v>506.55438408612525</v>
      </c>
    </row>
    <row r="147" spans="1:3" x14ac:dyDescent="0.2">
      <c r="A147" s="1">
        <f t="shared" si="6"/>
        <v>145</v>
      </c>
      <c r="B147" s="5">
        <f t="shared" si="7"/>
        <v>128572.99096526847</v>
      </c>
      <c r="C147" s="5">
        <f t="shared" si="8"/>
        <v>505.06887513840263</v>
      </c>
    </row>
    <row r="148" spans="1:3" x14ac:dyDescent="0.2">
      <c r="A148" s="1">
        <f t="shared" si="6"/>
        <v>146</v>
      </c>
      <c r="B148" s="5">
        <f t="shared" si="7"/>
        <v>128190.73524886006</v>
      </c>
      <c r="C148" s="5">
        <f t="shared" si="8"/>
        <v>503.57754794730147</v>
      </c>
    </row>
    <row r="149" spans="1:3" x14ac:dyDescent="0.2">
      <c r="A149" s="1">
        <f t="shared" si="6"/>
        <v>147</v>
      </c>
      <c r="B149" s="5">
        <f t="shared" si="7"/>
        <v>127806.98236422904</v>
      </c>
      <c r="C149" s="5">
        <f t="shared" si="8"/>
        <v>502.08037972470186</v>
      </c>
    </row>
    <row r="150" spans="1:3" x14ac:dyDescent="0.2">
      <c r="A150" s="1">
        <f t="shared" si="6"/>
        <v>148</v>
      </c>
      <c r="B150" s="5">
        <f t="shared" si="7"/>
        <v>127421.72644746656</v>
      </c>
      <c r="C150" s="5">
        <f t="shared" si="8"/>
        <v>500.5773475932304</v>
      </c>
    </row>
    <row r="151" spans="1:3" x14ac:dyDescent="0.2">
      <c r="A151" s="1">
        <f t="shared" si="6"/>
        <v>149</v>
      </c>
      <c r="B151" s="5">
        <f t="shared" si="7"/>
        <v>127034.96161169675</v>
      </c>
      <c r="C151" s="5">
        <f t="shared" si="8"/>
        <v>499.06842858591062</v>
      </c>
    </row>
    <row r="152" spans="1:3" x14ac:dyDescent="0.2">
      <c r="A152" s="1">
        <f t="shared" si="6"/>
        <v>150</v>
      </c>
      <c r="B152" s="5">
        <f t="shared" si="7"/>
        <v>126646.68194698685</v>
      </c>
      <c r="C152" s="5">
        <f t="shared" si="8"/>
        <v>497.55359964581226</v>
      </c>
    </row>
    <row r="153" spans="1:3" x14ac:dyDescent="0.2">
      <c r="A153" s="1">
        <f t="shared" si="6"/>
        <v>151</v>
      </c>
      <c r="B153" s="5">
        <f t="shared" si="7"/>
        <v>126256.88152025682</v>
      </c>
      <c r="C153" s="5">
        <f t="shared" si="8"/>
        <v>496.03283762569845</v>
      </c>
    </row>
    <row r="154" spans="1:3" x14ac:dyDescent="0.2">
      <c r="A154" s="1">
        <f t="shared" si="6"/>
        <v>152</v>
      </c>
      <c r="B154" s="5">
        <f t="shared" si="7"/>
        <v>125865.55437518877</v>
      </c>
      <c r="C154" s="5">
        <f t="shared" si="8"/>
        <v>494.5061192876725</v>
      </c>
    </row>
    <row r="155" spans="1:3" x14ac:dyDescent="0.2">
      <c r="A155" s="1">
        <f t="shared" si="6"/>
        <v>153</v>
      </c>
      <c r="B155" s="5">
        <f t="shared" si="7"/>
        <v>125472.69453213588</v>
      </c>
      <c r="C155" s="5">
        <f t="shared" si="8"/>
        <v>492.97342130282266</v>
      </c>
    </row>
    <row r="156" spans="1:3" x14ac:dyDescent="0.2">
      <c r="A156" s="1">
        <f t="shared" si="6"/>
        <v>154</v>
      </c>
      <c r="B156" s="5">
        <f t="shared" si="7"/>
        <v>125078.29598803102</v>
      </c>
      <c r="C156" s="5">
        <f t="shared" si="8"/>
        <v>491.4347202508655</v>
      </c>
    </row>
    <row r="157" spans="1:3" x14ac:dyDescent="0.2">
      <c r="A157" s="1">
        <f t="shared" si="6"/>
        <v>155</v>
      </c>
      <c r="B157" s="5">
        <f t="shared" si="7"/>
        <v>124682.35271629509</v>
      </c>
      <c r="C157" s="5">
        <f t="shared" si="8"/>
        <v>489.88999261978813</v>
      </c>
    </row>
    <row r="158" spans="1:3" x14ac:dyDescent="0.2">
      <c r="A158" s="1">
        <f t="shared" si="6"/>
        <v>156</v>
      </c>
      <c r="B158" s="5">
        <f t="shared" si="7"/>
        <v>124284.85866674485</v>
      </c>
      <c r="C158" s="5">
        <f t="shared" si="8"/>
        <v>488.33921480548906</v>
      </c>
    </row>
    <row r="159" spans="1:3" x14ac:dyDescent="0.2">
      <c r="A159" s="1">
        <f t="shared" si="6"/>
        <v>157</v>
      </c>
      <c r="B159" s="5">
        <f t="shared" si="7"/>
        <v>123885.80776550055</v>
      </c>
      <c r="C159" s="5">
        <f t="shared" si="8"/>
        <v>486.78236311141734</v>
      </c>
    </row>
    <row r="160" spans="1:3" x14ac:dyDescent="0.2">
      <c r="A160" s="1">
        <f t="shared" si="6"/>
        <v>158</v>
      </c>
      <c r="B160" s="5">
        <f t="shared" si="7"/>
        <v>123485.19391489304</v>
      </c>
      <c r="C160" s="5">
        <f t="shared" si="8"/>
        <v>485.21941374821046</v>
      </c>
    </row>
    <row r="161" spans="1:3" x14ac:dyDescent="0.2">
      <c r="A161" s="1">
        <f t="shared" si="6"/>
        <v>159</v>
      </c>
      <c r="B161" s="5">
        <f t="shared" si="7"/>
        <v>123083.01099337066</v>
      </c>
      <c r="C161" s="5">
        <f t="shared" si="8"/>
        <v>483.65034283333102</v>
      </c>
    </row>
    <row r="162" spans="1:3" x14ac:dyDescent="0.2">
      <c r="A162" s="1">
        <f t="shared" si="6"/>
        <v>160</v>
      </c>
      <c r="B162" s="5">
        <f t="shared" si="7"/>
        <v>122679.25285540563</v>
      </c>
      <c r="C162" s="5">
        <f t="shared" si="8"/>
        <v>482.07512639070171</v>
      </c>
    </row>
    <row r="163" spans="1:3" x14ac:dyDescent="0.2">
      <c r="A163" s="1">
        <f t="shared" si="6"/>
        <v>161</v>
      </c>
      <c r="B163" s="5">
        <f t="shared" si="7"/>
        <v>122273.91333140025</v>
      </c>
      <c r="C163" s="5">
        <f t="shared" si="8"/>
        <v>480.49374035033867</v>
      </c>
    </row>
    <row r="164" spans="1:3" x14ac:dyDescent="0.2">
      <c r="A164" s="1">
        <f t="shared" si="6"/>
        <v>162</v>
      </c>
      <c r="B164" s="5">
        <f t="shared" si="7"/>
        <v>121866.98622759251</v>
      </c>
      <c r="C164" s="5">
        <f t="shared" si="8"/>
        <v>478.90616054798431</v>
      </c>
    </row>
    <row r="165" spans="1:3" x14ac:dyDescent="0.2">
      <c r="A165" s="1">
        <f t="shared" si="6"/>
        <v>163</v>
      </c>
      <c r="B165" s="5">
        <f t="shared" si="7"/>
        <v>121458.46532596153</v>
      </c>
      <c r="C165" s="5">
        <f t="shared" si="8"/>
        <v>477.31236272473728</v>
      </c>
    </row>
    <row r="166" spans="1:3" x14ac:dyDescent="0.2">
      <c r="A166" s="1">
        <f t="shared" si="6"/>
        <v>164</v>
      </c>
      <c r="B166" s="5">
        <f t="shared" si="7"/>
        <v>121048.34438413249</v>
      </c>
      <c r="C166" s="5">
        <f t="shared" si="8"/>
        <v>475.71232252668261</v>
      </c>
    </row>
    <row r="167" spans="1:3" x14ac:dyDescent="0.2">
      <c r="A167" s="1">
        <f t="shared" si="6"/>
        <v>165</v>
      </c>
      <c r="B167" s="5">
        <f t="shared" si="7"/>
        <v>120636.6171352813</v>
      </c>
      <c r="C167" s="5">
        <f t="shared" si="8"/>
        <v>474.10601550451889</v>
      </c>
    </row>
    <row r="168" spans="1:3" x14ac:dyDescent="0.2">
      <c r="A168" s="1">
        <f t="shared" si="6"/>
        <v>166</v>
      </c>
      <c r="B168" s="5">
        <f t="shared" si="7"/>
        <v>120223.27728803876</v>
      </c>
      <c r="C168" s="5">
        <f t="shared" si="8"/>
        <v>472.49341711318505</v>
      </c>
    </row>
    <row r="169" spans="1:3" x14ac:dyDescent="0.2">
      <c r="A169" s="1">
        <f t="shared" si="6"/>
        <v>167</v>
      </c>
      <c r="B169" s="5">
        <f t="shared" si="7"/>
        <v>119808.31852639453</v>
      </c>
      <c r="C169" s="5">
        <f t="shared" si="8"/>
        <v>470.87450271148515</v>
      </c>
    </row>
    <row r="170" spans="1:3" x14ac:dyDescent="0.2">
      <c r="A170" s="1">
        <f t="shared" si="6"/>
        <v>168</v>
      </c>
      <c r="B170" s="5">
        <f t="shared" si="7"/>
        <v>119391.73450960053</v>
      </c>
      <c r="C170" s="5">
        <f t="shared" si="8"/>
        <v>469.24924756171191</v>
      </c>
    </row>
    <row r="171" spans="1:3" x14ac:dyDescent="0.2">
      <c r="A171" s="1">
        <f t="shared" si="6"/>
        <v>169</v>
      </c>
      <c r="B171" s="5">
        <f t="shared" si="7"/>
        <v>118973.51887207408</v>
      </c>
      <c r="C171" s="5">
        <f t="shared" si="8"/>
        <v>467.61762682926872</v>
      </c>
    </row>
    <row r="172" spans="1:3" x14ac:dyDescent="0.2">
      <c r="A172" s="1">
        <f t="shared" si="6"/>
        <v>170</v>
      </c>
      <c r="B172" s="5">
        <f t="shared" si="7"/>
        <v>118553.66522330066</v>
      </c>
      <c r="C172" s="5">
        <f t="shared" si="8"/>
        <v>465.97961558229014</v>
      </c>
    </row>
    <row r="173" spans="1:3" x14ac:dyDescent="0.2">
      <c r="A173" s="1">
        <f t="shared" si="6"/>
        <v>171</v>
      </c>
      <c r="B173" s="5">
        <f t="shared" si="7"/>
        <v>118132.1671477362</v>
      </c>
      <c r="C173" s="5">
        <f t="shared" si="8"/>
        <v>464.33518879126086</v>
      </c>
    </row>
    <row r="174" spans="1:3" x14ac:dyDescent="0.2">
      <c r="A174" s="1">
        <f t="shared" si="6"/>
        <v>172</v>
      </c>
      <c r="B174" s="5">
        <f t="shared" si="7"/>
        <v>117709.01820470911</v>
      </c>
      <c r="C174" s="5">
        <f t="shared" si="8"/>
        <v>462.68432132863342</v>
      </c>
    </row>
    <row r="175" spans="1:3" x14ac:dyDescent="0.2">
      <c r="A175" s="1">
        <f t="shared" si="6"/>
        <v>173</v>
      </c>
      <c r="B175" s="5">
        <f t="shared" si="7"/>
        <v>117284.21192832183</v>
      </c>
      <c r="C175" s="5">
        <f t="shared" si="8"/>
        <v>461.02698796844396</v>
      </c>
    </row>
    <row r="176" spans="1:3" x14ac:dyDescent="0.2">
      <c r="A176" s="1">
        <f t="shared" si="6"/>
        <v>174</v>
      </c>
      <c r="B176" s="5">
        <f t="shared" si="7"/>
        <v>116857.74182735205</v>
      </c>
      <c r="C176" s="5">
        <f t="shared" si="8"/>
        <v>459.36316338592718</v>
      </c>
    </row>
    <row r="177" spans="1:3" x14ac:dyDescent="0.2">
      <c r="A177" s="1">
        <f t="shared" si="6"/>
        <v>175</v>
      </c>
      <c r="B177" s="5">
        <f t="shared" si="7"/>
        <v>116429.60138515345</v>
      </c>
      <c r="C177" s="5">
        <f t="shared" si="8"/>
        <v>457.69282215712883</v>
      </c>
    </row>
    <row r="178" spans="1:3" x14ac:dyDescent="0.2">
      <c r="A178" s="1">
        <f t="shared" si="6"/>
        <v>176</v>
      </c>
      <c r="B178" s="5">
        <f t="shared" si="7"/>
        <v>115999.78405955624</v>
      </c>
      <c r="C178" s="5">
        <f t="shared" si="8"/>
        <v>456.01593875851768</v>
      </c>
    </row>
    <row r="179" spans="1:3" x14ac:dyDescent="0.2">
      <c r="A179" s="1">
        <f t="shared" si="6"/>
        <v>177</v>
      </c>
      <c r="B179" s="5">
        <f t="shared" si="7"/>
        <v>115568.28328276712</v>
      </c>
      <c r="C179" s="5">
        <f t="shared" si="8"/>
        <v>454.33248756659526</v>
      </c>
    </row>
    <row r="180" spans="1:3" x14ac:dyDescent="0.2">
      <c r="A180" s="1">
        <f t="shared" si="6"/>
        <v>178</v>
      </c>
      <c r="B180" s="5">
        <f t="shared" si="7"/>
        <v>115135.09246126891</v>
      </c>
      <c r="C180" s="5">
        <f t="shared" si="8"/>
        <v>452.64244285750453</v>
      </c>
    </row>
    <row r="181" spans="1:3" x14ac:dyDescent="0.2">
      <c r="A181" s="1">
        <f t="shared" si="6"/>
        <v>179</v>
      </c>
      <c r="B181" s="5">
        <f t="shared" si="7"/>
        <v>114700.20497571983</v>
      </c>
      <c r="C181" s="5">
        <f t="shared" si="8"/>
        <v>450.94577880663655</v>
      </c>
    </row>
    <row r="182" spans="1:3" x14ac:dyDescent="0.2">
      <c r="A182" s="1">
        <f t="shared" si="6"/>
        <v>180</v>
      </c>
      <c r="B182" s="5">
        <f t="shared" si="7"/>
        <v>114263.61418085234</v>
      </c>
      <c r="C182" s="5">
        <f t="shared" si="8"/>
        <v>449.24246948823594</v>
      </c>
    </row>
    <row r="183" spans="1:3" x14ac:dyDescent="0.2">
      <c r="A183" s="1">
        <f t="shared" si="6"/>
        <v>181</v>
      </c>
      <c r="B183" s="5">
        <f t="shared" si="7"/>
        <v>113825.31340537162</v>
      </c>
      <c r="C183" s="5">
        <f t="shared" si="8"/>
        <v>447.53248887500496</v>
      </c>
    </row>
    <row r="184" spans="1:3" x14ac:dyDescent="0.2">
      <c r="A184" s="1">
        <f t="shared" si="6"/>
        <v>182</v>
      </c>
      <c r="B184" s="5">
        <f t="shared" si="7"/>
        <v>113385.29595185361</v>
      </c>
      <c r="C184" s="5">
        <f t="shared" si="8"/>
        <v>445.8158108377055</v>
      </c>
    </row>
    <row r="185" spans="1:3" x14ac:dyDescent="0.2">
      <c r="A185" s="1">
        <f t="shared" si="6"/>
        <v>183</v>
      </c>
      <c r="B185" s="5">
        <f t="shared" si="7"/>
        <v>112943.55509664265</v>
      </c>
      <c r="C185" s="5">
        <f t="shared" si="8"/>
        <v>444.09240914475993</v>
      </c>
    </row>
    <row r="186" spans="1:3" x14ac:dyDescent="0.2">
      <c r="A186" s="1">
        <f t="shared" si="6"/>
        <v>184</v>
      </c>
      <c r="B186" s="5">
        <f t="shared" si="7"/>
        <v>112500.08408974878</v>
      </c>
      <c r="C186" s="5">
        <f t="shared" si="8"/>
        <v>442.36225746185033</v>
      </c>
    </row>
    <row r="187" spans="1:3" x14ac:dyDescent="0.2">
      <c r="A187" s="1">
        <f t="shared" si="6"/>
        <v>185</v>
      </c>
      <c r="B187" s="5">
        <f t="shared" si="7"/>
        <v>112054.87615474458</v>
      </c>
      <c r="C187" s="5">
        <f t="shared" si="8"/>
        <v>440.62532935151603</v>
      </c>
    </row>
    <row r="188" spans="1:3" x14ac:dyDescent="0.2">
      <c r="A188" s="1">
        <f t="shared" si="6"/>
        <v>186</v>
      </c>
      <c r="B188" s="5">
        <f t="shared" si="7"/>
        <v>111607.92448866161</v>
      </c>
      <c r="C188" s="5">
        <f t="shared" si="8"/>
        <v>438.88159827274956</v>
      </c>
    </row>
    <row r="189" spans="1:3" x14ac:dyDescent="0.2">
      <c r="A189" s="1">
        <f t="shared" si="6"/>
        <v>187</v>
      </c>
      <c r="B189" s="5">
        <f t="shared" si="7"/>
        <v>111159.22226188648</v>
      </c>
      <c r="C189" s="5">
        <f t="shared" si="8"/>
        <v>437.13103758059128</v>
      </c>
    </row>
    <row r="190" spans="1:3" x14ac:dyDescent="0.2">
      <c r="A190" s="1">
        <f t="shared" si="6"/>
        <v>188</v>
      </c>
      <c r="B190" s="5">
        <f t="shared" si="7"/>
        <v>110708.76261805648</v>
      </c>
      <c r="C190" s="5">
        <f t="shared" si="8"/>
        <v>435.373620525722</v>
      </c>
    </row>
    <row r="191" spans="1:3" x14ac:dyDescent="0.2">
      <c r="A191" s="1">
        <f t="shared" si="6"/>
        <v>189</v>
      </c>
      <c r="B191" s="5">
        <f t="shared" si="7"/>
        <v>110256.53867395483</v>
      </c>
      <c r="C191" s="5">
        <f t="shared" si="8"/>
        <v>433.60932025405452</v>
      </c>
    </row>
    <row r="192" spans="1:3" x14ac:dyDescent="0.2">
      <c r="A192" s="1">
        <f t="shared" si="6"/>
        <v>190</v>
      </c>
      <c r="B192" s="5">
        <f t="shared" si="7"/>
        <v>109802.54351940543</v>
      </c>
      <c r="C192" s="5">
        <f t="shared" si="8"/>
        <v>431.83810980632302</v>
      </c>
    </row>
    <row r="193" spans="1:3" x14ac:dyDescent="0.2">
      <c r="A193" s="1">
        <f t="shared" si="6"/>
        <v>191</v>
      </c>
      <c r="B193" s="5">
        <f t="shared" si="7"/>
        <v>109346.77021716739</v>
      </c>
      <c r="C193" s="5">
        <f t="shared" si="8"/>
        <v>430.05996211767126</v>
      </c>
    </row>
    <row r="194" spans="1:3" x14ac:dyDescent="0.2">
      <c r="A194" s="1">
        <f t="shared" si="6"/>
        <v>192</v>
      </c>
      <c r="B194" s="5">
        <f t="shared" si="7"/>
        <v>108889.21180282891</v>
      </c>
      <c r="C194" s="5">
        <f t="shared" si="8"/>
        <v>428.27485001723892</v>
      </c>
    </row>
    <row r="195" spans="1:3" x14ac:dyDescent="0.2">
      <c r="A195" s="1">
        <f t="shared" si="6"/>
        <v>193</v>
      </c>
      <c r="B195" s="5">
        <f t="shared" si="7"/>
        <v>108429.86128470094</v>
      </c>
      <c r="C195" s="5">
        <f t="shared" si="8"/>
        <v>426.48274622774653</v>
      </c>
    </row>
    <row r="196" spans="1:3" x14ac:dyDescent="0.2">
      <c r="A196" s="1">
        <f t="shared" ref="A196:A259" si="9">A195+1</f>
        <v>194</v>
      </c>
      <c r="B196" s="5">
        <f t="shared" ref="B196:B259" si="10">B195*(1+(F$2/12))-F$3</f>
        <v>107968.7116437103</v>
      </c>
      <c r="C196" s="5">
        <f t="shared" ref="C196:C259" si="11">B195*(F$2/12)</f>
        <v>424.68362336507863</v>
      </c>
    </row>
    <row r="197" spans="1:3" x14ac:dyDescent="0.2">
      <c r="A197" s="1">
        <f t="shared" si="9"/>
        <v>195</v>
      </c>
      <c r="B197" s="5">
        <f t="shared" si="10"/>
        <v>107505.75583329244</v>
      </c>
      <c r="C197" s="5">
        <f t="shared" si="11"/>
        <v>422.87745393786531</v>
      </c>
    </row>
    <row r="198" spans="1:3" x14ac:dyDescent="0.2">
      <c r="A198" s="1">
        <f t="shared" si="9"/>
        <v>196</v>
      </c>
      <c r="B198" s="5">
        <f t="shared" si="10"/>
        <v>107040.98677928378</v>
      </c>
      <c r="C198" s="5">
        <f t="shared" si="11"/>
        <v>421.06421034706204</v>
      </c>
    </row>
    <row r="199" spans="1:3" x14ac:dyDescent="0.2">
      <c r="A199" s="1">
        <f t="shared" si="9"/>
        <v>197</v>
      </c>
      <c r="B199" s="5">
        <f t="shared" si="10"/>
        <v>106574.39737981358</v>
      </c>
      <c r="C199" s="5">
        <f t="shared" si="11"/>
        <v>419.24386488552807</v>
      </c>
    </row>
    <row r="200" spans="1:3" x14ac:dyDescent="0.2">
      <c r="A200" s="1">
        <f t="shared" si="9"/>
        <v>198</v>
      </c>
      <c r="B200" s="5">
        <f t="shared" si="10"/>
        <v>106105.98050519548</v>
      </c>
      <c r="C200" s="5">
        <f t="shared" si="11"/>
        <v>417.4163897376032</v>
      </c>
    </row>
    <row r="201" spans="1:3" x14ac:dyDescent="0.2">
      <c r="A201" s="1">
        <f t="shared" si="9"/>
        <v>199</v>
      </c>
      <c r="B201" s="5">
        <f t="shared" si="10"/>
        <v>105635.72899781844</v>
      </c>
      <c r="C201" s="5">
        <f t="shared" si="11"/>
        <v>415.58175697868222</v>
      </c>
    </row>
    <row r="202" spans="1:3" x14ac:dyDescent="0.2">
      <c r="A202" s="1">
        <f t="shared" si="9"/>
        <v>200</v>
      </c>
      <c r="B202" s="5">
        <f t="shared" si="10"/>
        <v>105163.63567203752</v>
      </c>
      <c r="C202" s="5">
        <f t="shared" si="11"/>
        <v>413.73993857478888</v>
      </c>
    </row>
    <row r="203" spans="1:3" x14ac:dyDescent="0.2">
      <c r="A203" s="1">
        <f t="shared" si="9"/>
        <v>201</v>
      </c>
      <c r="B203" s="5">
        <f t="shared" si="10"/>
        <v>104689.69331406394</v>
      </c>
      <c r="C203" s="5">
        <f t="shared" si="11"/>
        <v>411.89090638214691</v>
      </c>
    </row>
    <row r="204" spans="1:3" x14ac:dyDescent="0.2">
      <c r="A204" s="1">
        <f t="shared" si="9"/>
        <v>202</v>
      </c>
      <c r="B204" s="5">
        <f t="shared" si="10"/>
        <v>104213.89468185497</v>
      </c>
      <c r="C204" s="5">
        <f t="shared" si="11"/>
        <v>410.03463214675043</v>
      </c>
    </row>
    <row r="205" spans="1:3" x14ac:dyDescent="0.2">
      <c r="A205" s="1">
        <f t="shared" si="9"/>
        <v>203</v>
      </c>
      <c r="B205" s="5">
        <f t="shared" si="10"/>
        <v>103736.23250500319</v>
      </c>
      <c r="C205" s="5">
        <f t="shared" si="11"/>
        <v>408.17108750393197</v>
      </c>
    </row>
    <row r="206" spans="1:3" x14ac:dyDescent="0.2">
      <c r="A206" s="1">
        <f t="shared" si="9"/>
        <v>204</v>
      </c>
      <c r="B206" s="5">
        <f t="shared" si="10"/>
        <v>103256.69948462541</v>
      </c>
      <c r="C206" s="5">
        <f t="shared" si="11"/>
        <v>406.30024397792914</v>
      </c>
    </row>
    <row r="207" spans="1:3" x14ac:dyDescent="0.2">
      <c r="A207" s="1">
        <f t="shared" si="9"/>
        <v>205</v>
      </c>
      <c r="B207" s="5">
        <f t="shared" si="10"/>
        <v>102775.28829325114</v>
      </c>
      <c r="C207" s="5">
        <f t="shared" si="11"/>
        <v>404.4220729814495</v>
      </c>
    </row>
    <row r="208" spans="1:3" x14ac:dyDescent="0.2">
      <c r="A208" s="1">
        <f t="shared" si="9"/>
        <v>206</v>
      </c>
      <c r="B208" s="5">
        <f t="shared" si="10"/>
        <v>102291.99157471066</v>
      </c>
      <c r="C208" s="5">
        <f t="shared" si="11"/>
        <v>402.53654581523364</v>
      </c>
    </row>
    <row r="209" spans="1:3" x14ac:dyDescent="0.2">
      <c r="A209" s="1">
        <f t="shared" si="9"/>
        <v>207</v>
      </c>
      <c r="B209" s="5">
        <f t="shared" si="10"/>
        <v>101806.80194402256</v>
      </c>
      <c r="C209" s="5">
        <f t="shared" si="11"/>
        <v>400.64363366761671</v>
      </c>
    </row>
    <row r="210" spans="1:3" x14ac:dyDescent="0.2">
      <c r="A210" s="1">
        <f t="shared" si="9"/>
        <v>208</v>
      </c>
      <c r="B210" s="5">
        <f t="shared" si="10"/>
        <v>101319.71198728093</v>
      </c>
      <c r="C210" s="5">
        <f t="shared" si="11"/>
        <v>398.74330761408834</v>
      </c>
    </row>
    <row r="211" spans="1:3" x14ac:dyDescent="0.2">
      <c r="A211" s="1">
        <f t="shared" si="9"/>
        <v>209</v>
      </c>
      <c r="B211" s="5">
        <f t="shared" si="10"/>
        <v>100830.71426154206</v>
      </c>
      <c r="C211" s="5">
        <f t="shared" si="11"/>
        <v>396.83553861685027</v>
      </c>
    </row>
    <row r="212" spans="1:3" x14ac:dyDescent="0.2">
      <c r="A212" s="1">
        <f t="shared" si="9"/>
        <v>210</v>
      </c>
      <c r="B212" s="5">
        <f t="shared" si="10"/>
        <v>100339.80129471072</v>
      </c>
      <c r="C212" s="5">
        <f t="shared" si="11"/>
        <v>394.92029752437304</v>
      </c>
    </row>
    <row r="213" spans="1:3" x14ac:dyDescent="0.2">
      <c r="A213" s="1">
        <f t="shared" si="9"/>
        <v>211</v>
      </c>
      <c r="B213" s="5">
        <f t="shared" si="10"/>
        <v>99846.965585425947</v>
      </c>
      <c r="C213" s="5">
        <f t="shared" si="11"/>
        <v>392.99755507095028</v>
      </c>
    </row>
    <row r="214" spans="1:3" x14ac:dyDescent="0.2">
      <c r="A214" s="1">
        <f t="shared" si="9"/>
        <v>212</v>
      </c>
      <c r="B214" s="5">
        <f t="shared" si="10"/>
        <v>99352.199602946479</v>
      </c>
      <c r="C214" s="5">
        <f t="shared" si="11"/>
        <v>391.06728187625157</v>
      </c>
    </row>
    <row r="215" spans="1:3" x14ac:dyDescent="0.2">
      <c r="A215" s="1">
        <f t="shared" si="9"/>
        <v>213</v>
      </c>
      <c r="B215" s="5">
        <f t="shared" si="10"/>
        <v>98855.49578703563</v>
      </c>
      <c r="C215" s="5">
        <f t="shared" si="11"/>
        <v>389.12944844487367</v>
      </c>
    </row>
    <row r="216" spans="1:3" x14ac:dyDescent="0.2">
      <c r="A216" s="1">
        <f t="shared" si="9"/>
        <v>214</v>
      </c>
      <c r="B216" s="5">
        <f t="shared" si="10"/>
        <v>98356.846547845809</v>
      </c>
      <c r="C216" s="5">
        <f t="shared" si="11"/>
        <v>387.18402516588952</v>
      </c>
    </row>
    <row r="217" spans="1:3" x14ac:dyDescent="0.2">
      <c r="A217" s="1">
        <f t="shared" si="9"/>
        <v>215</v>
      </c>
      <c r="B217" s="5">
        <f t="shared" si="10"/>
        <v>97856.244265802481</v>
      </c>
      <c r="C217" s="5">
        <f t="shared" si="11"/>
        <v>385.23098231239607</v>
      </c>
    </row>
    <row r="218" spans="1:3" x14ac:dyDescent="0.2">
      <c r="A218" s="1">
        <f t="shared" si="9"/>
        <v>216</v>
      </c>
      <c r="B218" s="5">
        <f t="shared" si="10"/>
        <v>97353.681291487825</v>
      </c>
      <c r="C218" s="5">
        <f t="shared" si="11"/>
        <v>383.2702900410597</v>
      </c>
    </row>
    <row r="219" spans="1:3" x14ac:dyDescent="0.2">
      <c r="A219" s="1">
        <f t="shared" si="9"/>
        <v>217</v>
      </c>
      <c r="B219" s="5">
        <f t="shared" si="10"/>
        <v>96849.149945523764</v>
      </c>
      <c r="C219" s="5">
        <f t="shared" si="11"/>
        <v>381.30191839166059</v>
      </c>
    </row>
    <row r="220" spans="1:3" x14ac:dyDescent="0.2">
      <c r="A220" s="1">
        <f t="shared" si="9"/>
        <v>218</v>
      </c>
      <c r="B220" s="5">
        <f t="shared" si="10"/>
        <v>96342.642518454682</v>
      </c>
      <c r="C220" s="5">
        <f t="shared" si="11"/>
        <v>379.32583728663474</v>
      </c>
    </row>
    <row r="221" spans="1:3" x14ac:dyDescent="0.2">
      <c r="A221" s="1">
        <f t="shared" si="9"/>
        <v>219</v>
      </c>
      <c r="B221" s="5">
        <f t="shared" si="10"/>
        <v>95834.151270629576</v>
      </c>
      <c r="C221" s="5">
        <f t="shared" si="11"/>
        <v>377.34201653061416</v>
      </c>
    </row>
    <row r="222" spans="1:3" x14ac:dyDescent="0.2">
      <c r="A222" s="1">
        <f t="shared" si="9"/>
        <v>220</v>
      </c>
      <c r="B222" s="5">
        <f t="shared" si="10"/>
        <v>95323.668432083825</v>
      </c>
      <c r="C222" s="5">
        <f t="shared" si="11"/>
        <v>375.35042580996583</v>
      </c>
    </row>
    <row r="223" spans="1:3" x14ac:dyDescent="0.2">
      <c r="A223" s="1">
        <f t="shared" si="9"/>
        <v>221</v>
      </c>
      <c r="B223" s="5">
        <f t="shared" si="10"/>
        <v>94811.186202420431</v>
      </c>
      <c r="C223" s="5">
        <f t="shared" si="11"/>
        <v>373.35103469232831</v>
      </c>
    </row>
    <row r="224" spans="1:3" x14ac:dyDescent="0.2">
      <c r="A224" s="1">
        <f t="shared" si="9"/>
        <v>222</v>
      </c>
      <c r="B224" s="5">
        <f t="shared" si="10"/>
        <v>94296.696750690855</v>
      </c>
      <c r="C224" s="5">
        <f t="shared" si="11"/>
        <v>371.34381262614664</v>
      </c>
    </row>
    <row r="225" spans="1:3" x14ac:dyDescent="0.2">
      <c r="A225" s="1">
        <f t="shared" si="9"/>
        <v>223</v>
      </c>
      <c r="B225" s="5">
        <f t="shared" si="10"/>
        <v>93780.19221527534</v>
      </c>
      <c r="C225" s="5">
        <f t="shared" si="11"/>
        <v>369.32872894020585</v>
      </c>
    </row>
    <row r="226" spans="1:3" x14ac:dyDescent="0.2">
      <c r="A226" s="1">
        <f t="shared" si="9"/>
        <v>224</v>
      </c>
      <c r="B226" s="5">
        <f t="shared" si="10"/>
        <v>93261.664703762784</v>
      </c>
      <c r="C226" s="5">
        <f t="shared" si="11"/>
        <v>367.30575284316171</v>
      </c>
    </row>
    <row r="227" spans="1:3" x14ac:dyDescent="0.2">
      <c r="A227" s="1">
        <f t="shared" si="9"/>
        <v>225</v>
      </c>
      <c r="B227" s="5">
        <f t="shared" si="10"/>
        <v>92741.10629283014</v>
      </c>
      <c r="C227" s="5">
        <f t="shared" si="11"/>
        <v>365.27485342307085</v>
      </c>
    </row>
    <row r="228" spans="1:3" x14ac:dyDescent="0.2">
      <c r="A228" s="1">
        <f t="shared" si="9"/>
        <v>226</v>
      </c>
      <c r="B228" s="5">
        <f t="shared" si="10"/>
        <v>92218.509028121334</v>
      </c>
      <c r="C228" s="5">
        <f t="shared" si="11"/>
        <v>363.235999646918</v>
      </c>
    </row>
    <row r="229" spans="1:3" x14ac:dyDescent="0.2">
      <c r="A229" s="1">
        <f t="shared" si="9"/>
        <v>227</v>
      </c>
      <c r="B229" s="5">
        <f t="shared" si="10"/>
        <v>91693.864924125766</v>
      </c>
      <c r="C229" s="5">
        <f t="shared" si="11"/>
        <v>361.18916036014184</v>
      </c>
    </row>
    <row r="230" spans="1:3" x14ac:dyDescent="0.2">
      <c r="A230" s="1">
        <f t="shared" si="9"/>
        <v>228</v>
      </c>
      <c r="B230" s="5">
        <f t="shared" si="10"/>
        <v>91167.165964056214</v>
      </c>
      <c r="C230" s="5">
        <f t="shared" si="11"/>
        <v>359.13430428615925</v>
      </c>
    </row>
    <row r="231" spans="1:3" x14ac:dyDescent="0.2">
      <c r="A231" s="1">
        <f t="shared" si="9"/>
        <v>229</v>
      </c>
      <c r="B231" s="5">
        <f t="shared" si="10"/>
        <v>90638.40409972638</v>
      </c>
      <c r="C231" s="5">
        <f t="shared" si="11"/>
        <v>357.07140002588682</v>
      </c>
    </row>
    <row r="232" spans="1:3" x14ac:dyDescent="0.2">
      <c r="A232" s="1">
        <f t="shared" si="9"/>
        <v>230</v>
      </c>
      <c r="B232" s="5">
        <f t="shared" si="10"/>
        <v>90107.571251427929</v>
      </c>
      <c r="C232" s="5">
        <f t="shared" si="11"/>
        <v>355.00041605726165</v>
      </c>
    </row>
    <row r="233" spans="1:3" x14ac:dyDescent="0.2">
      <c r="A233" s="1">
        <f t="shared" si="9"/>
        <v>231</v>
      </c>
      <c r="B233" s="5">
        <f t="shared" si="10"/>
        <v>89574.659307806971</v>
      </c>
      <c r="C233" s="5">
        <f t="shared" si="11"/>
        <v>352.92132073475938</v>
      </c>
    </row>
    <row r="234" spans="1:3" x14ac:dyDescent="0.2">
      <c r="A234" s="1">
        <f t="shared" si="9"/>
        <v>232</v>
      </c>
      <c r="B234" s="5">
        <f t="shared" si="10"/>
        <v>89039.660125740163</v>
      </c>
      <c r="C234" s="5">
        <f t="shared" si="11"/>
        <v>350.83408228891062</v>
      </c>
    </row>
    <row r="235" spans="1:3" x14ac:dyDescent="0.2">
      <c r="A235" s="1">
        <f t="shared" si="9"/>
        <v>233</v>
      </c>
      <c r="B235" s="5">
        <f t="shared" si="10"/>
        <v>88502.565530210268</v>
      </c>
      <c r="C235" s="5">
        <f t="shared" si="11"/>
        <v>348.73866882581564</v>
      </c>
    </row>
    <row r="236" spans="1:3" x14ac:dyDescent="0.2">
      <c r="A236" s="1">
        <f t="shared" si="9"/>
        <v>234</v>
      </c>
      <c r="B236" s="5">
        <f t="shared" si="10"/>
        <v>87963.367314181203</v>
      </c>
      <c r="C236" s="5">
        <f t="shared" si="11"/>
        <v>346.63504832665683</v>
      </c>
    </row>
    <row r="237" spans="1:3" x14ac:dyDescent="0.2">
      <c r="A237" s="1">
        <f t="shared" si="9"/>
        <v>235</v>
      </c>
      <c r="B237" s="5">
        <f t="shared" si="10"/>
        <v>87422.057238472698</v>
      </c>
      <c r="C237" s="5">
        <f t="shared" si="11"/>
        <v>344.52318864720968</v>
      </c>
    </row>
    <row r="238" spans="1:3" x14ac:dyDescent="0.2">
      <c r="A238" s="1">
        <f t="shared" si="9"/>
        <v>236</v>
      </c>
      <c r="B238" s="5">
        <f t="shared" si="10"/>
        <v>86878.627031634329</v>
      </c>
      <c r="C238" s="5">
        <f t="shared" si="11"/>
        <v>342.40305751735139</v>
      </c>
    </row>
    <row r="239" spans="1:3" x14ac:dyDescent="0.2">
      <c r="A239" s="1">
        <f t="shared" si="9"/>
        <v>237</v>
      </c>
      <c r="B239" s="5">
        <f t="shared" si="10"/>
        <v>86333.068389819178</v>
      </c>
      <c r="C239" s="5">
        <f t="shared" si="11"/>
        <v>340.27462254056775</v>
      </c>
    </row>
    <row r="240" spans="1:3" x14ac:dyDescent="0.2">
      <c r="A240" s="1">
        <f t="shared" si="9"/>
        <v>238</v>
      </c>
      <c r="B240" s="5">
        <f t="shared" si="10"/>
        <v>85785.372976656916</v>
      </c>
      <c r="C240" s="5">
        <f t="shared" si="11"/>
        <v>338.1378511934584</v>
      </c>
    </row>
    <row r="241" spans="1:3" x14ac:dyDescent="0.2">
      <c r="A241" s="1">
        <f t="shared" si="9"/>
        <v>239</v>
      </c>
      <c r="B241" s="5">
        <f t="shared" si="10"/>
        <v>85235.532423126439</v>
      </c>
      <c r="C241" s="5">
        <f t="shared" si="11"/>
        <v>335.99271082523956</v>
      </c>
    </row>
    <row r="242" spans="1:3" x14ac:dyDescent="0.2">
      <c r="A242" s="1">
        <f t="shared" si="9"/>
        <v>240</v>
      </c>
      <c r="B242" s="5">
        <f t="shared" si="10"/>
        <v>84683.538327427974</v>
      </c>
      <c r="C242" s="5">
        <f t="shared" si="11"/>
        <v>333.83916865724518</v>
      </c>
    </row>
    <row r="243" spans="1:3" x14ac:dyDescent="0.2">
      <c r="A243" s="1">
        <f t="shared" si="9"/>
        <v>241</v>
      </c>
      <c r="B243" s="5">
        <f t="shared" si="10"/>
        <v>84129.382254854689</v>
      </c>
      <c r="C243" s="5">
        <f t="shared" si="11"/>
        <v>331.67719178242623</v>
      </c>
    </row>
    <row r="244" spans="1:3" x14ac:dyDescent="0.2">
      <c r="A244" s="1">
        <f t="shared" si="9"/>
        <v>242</v>
      </c>
      <c r="B244" s="5">
        <f t="shared" si="10"/>
        <v>83573.055737663817</v>
      </c>
      <c r="C244" s="5">
        <f t="shared" si="11"/>
        <v>329.50674716484752</v>
      </c>
    </row>
    <row r="245" spans="1:3" x14ac:dyDescent="0.2">
      <c r="A245" s="1">
        <f t="shared" si="9"/>
        <v>243</v>
      </c>
      <c r="B245" s="5">
        <f t="shared" si="10"/>
        <v>83014.55027494728</v>
      </c>
      <c r="C245" s="5">
        <f t="shared" si="11"/>
        <v>327.32780163918324</v>
      </c>
    </row>
    <row r="246" spans="1:3" x14ac:dyDescent="0.2">
      <c r="A246" s="1">
        <f t="shared" si="9"/>
        <v>244</v>
      </c>
      <c r="B246" s="5">
        <f t="shared" si="10"/>
        <v>82453.857332501779</v>
      </c>
      <c r="C246" s="5">
        <f t="shared" si="11"/>
        <v>325.14032191021016</v>
      </c>
    </row>
    <row r="247" spans="1:3" x14ac:dyDescent="0.2">
      <c r="A247" s="1">
        <f t="shared" si="9"/>
        <v>245</v>
      </c>
      <c r="B247" s="5">
        <f t="shared" si="10"/>
        <v>81890.968342698368</v>
      </c>
      <c r="C247" s="5">
        <f t="shared" si="11"/>
        <v>322.94427455229862</v>
      </c>
    </row>
    <row r="248" spans="1:3" x14ac:dyDescent="0.2">
      <c r="A248" s="1">
        <f t="shared" si="9"/>
        <v>246</v>
      </c>
      <c r="B248" s="5">
        <f t="shared" si="10"/>
        <v>81325.874704351561</v>
      </c>
      <c r="C248" s="5">
        <f t="shared" si="11"/>
        <v>320.73962600890189</v>
      </c>
    </row>
    <row r="249" spans="1:3" x14ac:dyDescent="0.2">
      <c r="A249" s="1">
        <f t="shared" si="9"/>
        <v>247</v>
      </c>
      <c r="B249" s="5">
        <f t="shared" si="10"/>
        <v>80758.567782587896</v>
      </c>
      <c r="C249" s="5">
        <f t="shared" si="11"/>
        <v>318.52634259204359</v>
      </c>
    </row>
    <row r="250" spans="1:3" x14ac:dyDescent="0.2">
      <c r="A250" s="1">
        <f t="shared" si="9"/>
        <v>248</v>
      </c>
      <c r="B250" s="5">
        <f t="shared" si="10"/>
        <v>80189.038908713977</v>
      </c>
      <c r="C250" s="5">
        <f t="shared" si="11"/>
        <v>316.30439048180256</v>
      </c>
    </row>
    <row r="251" spans="1:3" x14ac:dyDescent="0.2">
      <c r="A251" s="1">
        <f t="shared" si="9"/>
        <v>249</v>
      </c>
      <c r="B251" s="5">
        <f t="shared" si="10"/>
        <v>79617.279380084059</v>
      </c>
      <c r="C251" s="5">
        <f t="shared" si="11"/>
        <v>314.07373572579638</v>
      </c>
    </row>
    <row r="252" spans="1:3" x14ac:dyDescent="0.2">
      <c r="A252" s="1">
        <f t="shared" si="9"/>
        <v>250</v>
      </c>
      <c r="B252" s="5">
        <f t="shared" si="10"/>
        <v>79043.280459967005</v>
      </c>
      <c r="C252" s="5">
        <f t="shared" si="11"/>
        <v>311.83434423866254</v>
      </c>
    </row>
    <row r="253" spans="1:3" x14ac:dyDescent="0.2">
      <c r="A253" s="1">
        <f t="shared" si="9"/>
        <v>251</v>
      </c>
      <c r="B253" s="5">
        <f t="shared" si="10"/>
        <v>78467.033377412823</v>
      </c>
      <c r="C253" s="5">
        <f t="shared" si="11"/>
        <v>309.58618180153741</v>
      </c>
    </row>
    <row r="254" spans="1:3" x14ac:dyDescent="0.2">
      <c r="A254" s="1">
        <f t="shared" si="9"/>
        <v>252</v>
      </c>
      <c r="B254" s="5">
        <f t="shared" si="10"/>
        <v>77888.529327118638</v>
      </c>
      <c r="C254" s="5">
        <f t="shared" si="11"/>
        <v>307.32921406153355</v>
      </c>
    </row>
    <row r="255" spans="1:3" x14ac:dyDescent="0.2">
      <c r="A255" s="1">
        <f t="shared" si="9"/>
        <v>253</v>
      </c>
      <c r="B255" s="5">
        <f t="shared" si="10"/>
        <v>77307.759469294135</v>
      </c>
      <c r="C255" s="5">
        <f t="shared" si="11"/>
        <v>305.06340653121464</v>
      </c>
    </row>
    <row r="256" spans="1:3" x14ac:dyDescent="0.2">
      <c r="A256" s="1">
        <f t="shared" si="9"/>
        <v>254</v>
      </c>
      <c r="B256" s="5">
        <f t="shared" si="10"/>
        <v>76724.714929526483</v>
      </c>
      <c r="C256" s="5">
        <f t="shared" si="11"/>
        <v>302.78872458806865</v>
      </c>
    </row>
    <row r="257" spans="1:3" x14ac:dyDescent="0.2">
      <c r="A257" s="1">
        <f t="shared" si="9"/>
        <v>255</v>
      </c>
      <c r="B257" s="5">
        <f t="shared" si="10"/>
        <v>76139.386798644744</v>
      </c>
      <c r="C257" s="5">
        <f t="shared" si="11"/>
        <v>300.50513347397867</v>
      </c>
    </row>
    <row r="258" spans="1:3" x14ac:dyDescent="0.2">
      <c r="A258" s="1">
        <f t="shared" si="9"/>
        <v>256</v>
      </c>
      <c r="B258" s="5">
        <f t="shared" si="10"/>
        <v>75551.766132583725</v>
      </c>
      <c r="C258" s="5">
        <f t="shared" si="11"/>
        <v>298.21259829469187</v>
      </c>
    </row>
    <row r="259" spans="1:3" x14ac:dyDescent="0.2">
      <c r="A259" s="1">
        <f t="shared" si="9"/>
        <v>257</v>
      </c>
      <c r="B259" s="5">
        <f t="shared" si="10"/>
        <v>74961.843952247291</v>
      </c>
      <c r="C259" s="5">
        <f t="shared" si="11"/>
        <v>295.91108401928625</v>
      </c>
    </row>
    <row r="260" spans="1:3" x14ac:dyDescent="0.2">
      <c r="A260" s="1">
        <f t="shared" ref="A260:A323" si="12">A259+1</f>
        <v>258</v>
      </c>
      <c r="B260" s="5">
        <f t="shared" ref="B260:B323" si="13">B259*(1+(F$2/12))-F$3</f>
        <v>74369.611243371211</v>
      </c>
      <c r="C260" s="5">
        <f t="shared" ref="C260:C323" si="14">B259*(F$2/12)</f>
        <v>293.6005554796352</v>
      </c>
    </row>
    <row r="261" spans="1:3" x14ac:dyDescent="0.2">
      <c r="A261" s="1">
        <f t="shared" si="12"/>
        <v>259</v>
      </c>
      <c r="B261" s="5">
        <f t="shared" si="13"/>
        <v>73775.058956385372</v>
      </c>
      <c r="C261" s="5">
        <f t="shared" si="14"/>
        <v>291.28097736987058</v>
      </c>
    </row>
    <row r="262" spans="1:3" x14ac:dyDescent="0.2">
      <c r="A262" s="1">
        <f t="shared" si="12"/>
        <v>260</v>
      </c>
      <c r="B262" s="5">
        <f t="shared" si="13"/>
        <v>73178.178006275499</v>
      </c>
      <c r="C262" s="5">
        <f t="shared" si="14"/>
        <v>288.95231424584267</v>
      </c>
    </row>
    <row r="263" spans="1:3" x14ac:dyDescent="0.2">
      <c r="A263" s="1">
        <f t="shared" si="12"/>
        <v>261</v>
      </c>
      <c r="B263" s="5">
        <f t="shared" si="13"/>
        <v>72578.959272444365</v>
      </c>
      <c r="C263" s="5">
        <f t="shared" si="14"/>
        <v>286.61453052457904</v>
      </c>
    </row>
    <row r="264" spans="1:3" x14ac:dyDescent="0.2">
      <c r="A264" s="1">
        <f t="shared" si="12"/>
        <v>262</v>
      </c>
      <c r="B264" s="5">
        <f t="shared" si="13"/>
        <v>71977.393598572395</v>
      </c>
      <c r="C264" s="5">
        <f t="shared" si="14"/>
        <v>284.26759048374043</v>
      </c>
    </row>
    <row r="265" spans="1:3" x14ac:dyDescent="0.2">
      <c r="A265" s="1">
        <f t="shared" si="12"/>
        <v>263</v>
      </c>
      <c r="B265" s="5">
        <f t="shared" si="13"/>
        <v>71373.471792477751</v>
      </c>
      <c r="C265" s="5">
        <f t="shared" si="14"/>
        <v>281.91145826107521</v>
      </c>
    </row>
    <row r="266" spans="1:3" x14ac:dyDescent="0.2">
      <c r="A266" s="1">
        <f t="shared" si="12"/>
        <v>264</v>
      </c>
      <c r="B266" s="5">
        <f t="shared" si="13"/>
        <v>70767.184625975904</v>
      </c>
      <c r="C266" s="5">
        <f t="shared" si="14"/>
        <v>279.54609785387117</v>
      </c>
    </row>
    <row r="267" spans="1:3" x14ac:dyDescent="0.2">
      <c r="A267" s="1">
        <f t="shared" si="12"/>
        <v>265</v>
      </c>
      <c r="B267" s="5">
        <f t="shared" si="13"/>
        <v>70158.5228347386</v>
      </c>
      <c r="C267" s="5">
        <f t="shared" si="14"/>
        <v>277.17147311840563</v>
      </c>
    </row>
    <row r="268" spans="1:3" x14ac:dyDescent="0.2">
      <c r="A268" s="1">
        <f t="shared" si="12"/>
        <v>266</v>
      </c>
      <c r="B268" s="5">
        <f t="shared" si="13"/>
        <v>69547.477118152281</v>
      </c>
      <c r="C268" s="5">
        <f t="shared" si="14"/>
        <v>274.78754776939286</v>
      </c>
    </row>
    <row r="269" spans="1:3" x14ac:dyDescent="0.2">
      <c r="A269" s="1">
        <f t="shared" si="12"/>
        <v>267</v>
      </c>
      <c r="B269" s="5">
        <f t="shared" si="13"/>
        <v>68934.038139176002</v>
      </c>
      <c r="C269" s="5">
        <f t="shared" si="14"/>
        <v>272.39428537942973</v>
      </c>
    </row>
    <row r="270" spans="1:3" x14ac:dyDescent="0.2">
      <c r="A270" s="1">
        <f t="shared" si="12"/>
        <v>268</v>
      </c>
      <c r="B270" s="5">
        <f t="shared" si="13"/>
        <v>68318.19652419872</v>
      </c>
      <c r="C270" s="5">
        <f t="shared" si="14"/>
        <v>269.99164937843932</v>
      </c>
    </row>
    <row r="271" spans="1:3" x14ac:dyDescent="0.2">
      <c r="A271" s="1">
        <f t="shared" si="12"/>
        <v>269</v>
      </c>
      <c r="B271" s="5">
        <f t="shared" si="13"/>
        <v>67699.942862896118</v>
      </c>
      <c r="C271" s="5">
        <f t="shared" si="14"/>
        <v>267.57960305311161</v>
      </c>
    </row>
    <row r="272" spans="1:3" x14ac:dyDescent="0.2">
      <c r="A272" s="1">
        <f t="shared" si="12"/>
        <v>270</v>
      </c>
      <c r="B272" s="5">
        <f t="shared" si="13"/>
        <v>67079.267708086743</v>
      </c>
      <c r="C272" s="5">
        <f t="shared" si="14"/>
        <v>265.1581095463431</v>
      </c>
    </row>
    <row r="273" spans="1:3" x14ac:dyDescent="0.2">
      <c r="A273" s="1">
        <f t="shared" si="12"/>
        <v>271</v>
      </c>
      <c r="B273" s="5">
        <f t="shared" si="13"/>
        <v>66456.161575587699</v>
      </c>
      <c r="C273" s="5">
        <f t="shared" si="14"/>
        <v>262.72713185667305</v>
      </c>
    </row>
    <row r="274" spans="1:3" x14ac:dyDescent="0.2">
      <c r="A274" s="1">
        <f t="shared" si="12"/>
        <v>272</v>
      </c>
      <c r="B274" s="5">
        <f t="shared" si="13"/>
        <v>65830.614944069705</v>
      </c>
      <c r="C274" s="5">
        <f t="shared" si="14"/>
        <v>260.28663283771846</v>
      </c>
    </row>
    <row r="275" spans="1:3" x14ac:dyDescent="0.2">
      <c r="A275" s="1">
        <f t="shared" si="12"/>
        <v>273</v>
      </c>
      <c r="B275" s="5">
        <f t="shared" si="13"/>
        <v>65202.618254911584</v>
      </c>
      <c r="C275" s="5">
        <f t="shared" si="14"/>
        <v>257.83657519760635</v>
      </c>
    </row>
    <row r="276" spans="1:3" x14ac:dyDescent="0.2">
      <c r="A276" s="1">
        <f t="shared" si="12"/>
        <v>274</v>
      </c>
      <c r="B276" s="5">
        <f t="shared" si="13"/>
        <v>64572.161912054267</v>
      </c>
      <c r="C276" s="5">
        <f t="shared" si="14"/>
        <v>255.37692149840368</v>
      </c>
    </row>
    <row r="277" spans="1:3" x14ac:dyDescent="0.2">
      <c r="A277" s="1">
        <f t="shared" si="12"/>
        <v>275</v>
      </c>
      <c r="B277" s="5">
        <f t="shared" si="13"/>
        <v>63939.236281854093</v>
      </c>
      <c r="C277" s="5">
        <f t="shared" si="14"/>
        <v>252.90763415554585</v>
      </c>
    </row>
    <row r="278" spans="1:3" x14ac:dyDescent="0.2">
      <c r="A278" s="1">
        <f t="shared" si="12"/>
        <v>276</v>
      </c>
      <c r="B278" s="5">
        <f t="shared" si="13"/>
        <v>63303.831692935637</v>
      </c>
      <c r="C278" s="5">
        <f t="shared" si="14"/>
        <v>250.42867543726186</v>
      </c>
    </row>
    <row r="279" spans="1:3" x14ac:dyDescent="0.2">
      <c r="A279" s="1">
        <f t="shared" si="12"/>
        <v>277</v>
      </c>
      <c r="B279" s="5">
        <f t="shared" si="13"/>
        <v>62665.938436043914</v>
      </c>
      <c r="C279" s="5">
        <f t="shared" si="14"/>
        <v>247.94000746399789</v>
      </c>
    </row>
    <row r="280" spans="1:3" x14ac:dyDescent="0.2">
      <c r="A280" s="1">
        <f t="shared" si="12"/>
        <v>278</v>
      </c>
      <c r="B280" s="5">
        <f t="shared" si="13"/>
        <v>62025.546763896033</v>
      </c>
      <c r="C280" s="5">
        <f t="shared" si="14"/>
        <v>245.44159220783865</v>
      </c>
    </row>
    <row r="281" spans="1:3" x14ac:dyDescent="0.2">
      <c r="A281" s="1">
        <f t="shared" si="12"/>
        <v>279</v>
      </c>
      <c r="B281" s="5">
        <f t="shared" si="13"/>
        <v>61382.646891032236</v>
      </c>
      <c r="C281" s="5">
        <f t="shared" si="14"/>
        <v>242.9333914919261</v>
      </c>
    </row>
    <row r="282" spans="1:3" x14ac:dyDescent="0.2">
      <c r="A282" s="1">
        <f t="shared" si="12"/>
        <v>280</v>
      </c>
      <c r="B282" s="5">
        <f t="shared" si="13"/>
        <v>60737.228993666395</v>
      </c>
      <c r="C282" s="5">
        <f t="shared" si="14"/>
        <v>240.41536698987625</v>
      </c>
    </row>
    <row r="283" spans="1:3" x14ac:dyDescent="0.2">
      <c r="A283" s="1">
        <f t="shared" si="12"/>
        <v>281</v>
      </c>
      <c r="B283" s="5">
        <f t="shared" si="13"/>
        <v>60089.283209535868</v>
      </c>
      <c r="C283" s="5">
        <f t="shared" si="14"/>
        <v>237.88748022519337</v>
      </c>
    </row>
    <row r="284" spans="1:3" x14ac:dyDescent="0.2">
      <c r="A284" s="1">
        <f t="shared" si="12"/>
        <v>282</v>
      </c>
      <c r="B284" s="5">
        <f t="shared" si="13"/>
        <v>59438.799637750832</v>
      </c>
      <c r="C284" s="5">
        <f t="shared" si="14"/>
        <v>235.34969257068212</v>
      </c>
    </row>
    <row r="285" spans="1:3" x14ac:dyDescent="0.2">
      <c r="A285" s="1">
        <f t="shared" si="12"/>
        <v>283</v>
      </c>
      <c r="B285" s="5">
        <f t="shared" si="13"/>
        <v>58785.768338642971</v>
      </c>
      <c r="C285" s="5">
        <f t="shared" si="14"/>
        <v>232.8019652478574</v>
      </c>
    </row>
    <row r="286" spans="1:3" x14ac:dyDescent="0.2">
      <c r="A286" s="1">
        <f t="shared" si="12"/>
        <v>284</v>
      </c>
      <c r="B286" s="5">
        <f t="shared" si="13"/>
        <v>58130.179333613603</v>
      </c>
      <c r="C286" s="5">
        <f t="shared" si="14"/>
        <v>230.24425932635162</v>
      </c>
    </row>
    <row r="287" spans="1:3" x14ac:dyDescent="0.2">
      <c r="A287" s="1">
        <f t="shared" si="12"/>
        <v>285</v>
      </c>
      <c r="B287" s="5">
        <f t="shared" si="13"/>
        <v>57472.022604981204</v>
      </c>
      <c r="C287" s="5">
        <f t="shared" si="14"/>
        <v>227.67653572331994</v>
      </c>
    </row>
    <row r="288" spans="1:3" x14ac:dyDescent="0.2">
      <c r="A288" s="1">
        <f t="shared" si="12"/>
        <v>286</v>
      </c>
      <c r="B288" s="5">
        <f t="shared" si="13"/>
        <v>56811.288095828328</v>
      </c>
      <c r="C288" s="5">
        <f t="shared" si="14"/>
        <v>225.09875520284302</v>
      </c>
    </row>
    <row r="289" spans="1:3" x14ac:dyDescent="0.2">
      <c r="A289" s="1">
        <f t="shared" si="12"/>
        <v>287</v>
      </c>
      <c r="B289" s="5">
        <f t="shared" si="13"/>
        <v>56147.965709847937</v>
      </c>
      <c r="C289" s="5">
        <f t="shared" si="14"/>
        <v>222.51087837532759</v>
      </c>
    </row>
    <row r="290" spans="1:3" x14ac:dyDescent="0.2">
      <c r="A290" s="1">
        <f t="shared" si="12"/>
        <v>288</v>
      </c>
      <c r="B290" s="5">
        <f t="shared" si="13"/>
        <v>55482.045311189118</v>
      </c>
      <c r="C290" s="5">
        <f t="shared" si="14"/>
        <v>219.91286569690439</v>
      </c>
    </row>
    <row r="291" spans="1:3" x14ac:dyDescent="0.2">
      <c r="A291" s="1">
        <f t="shared" si="12"/>
        <v>289</v>
      </c>
      <c r="B291" s="5">
        <f t="shared" si="13"/>
        <v>54813.516724302222</v>
      </c>
      <c r="C291" s="5">
        <f t="shared" si="14"/>
        <v>217.30467746882402</v>
      </c>
    </row>
    <row r="292" spans="1:3" x14ac:dyDescent="0.2">
      <c r="A292" s="1">
        <f t="shared" si="12"/>
        <v>290</v>
      </c>
      <c r="B292" s="5">
        <f t="shared" si="13"/>
        <v>54142.369733783351</v>
      </c>
      <c r="C292" s="5">
        <f t="shared" si="14"/>
        <v>214.68627383685035</v>
      </c>
    </row>
    <row r="293" spans="1:3" x14ac:dyDescent="0.2">
      <c r="A293" s="1">
        <f t="shared" si="12"/>
        <v>291</v>
      </c>
      <c r="B293" s="5">
        <f t="shared" si="13"/>
        <v>53468.594084218283</v>
      </c>
      <c r="C293" s="5">
        <f t="shared" si="14"/>
        <v>212.05761479065146</v>
      </c>
    </row>
    <row r="294" spans="1:3" x14ac:dyDescent="0.2">
      <c r="A294" s="1">
        <f t="shared" si="12"/>
        <v>292</v>
      </c>
      <c r="B294" s="5">
        <f t="shared" si="13"/>
        <v>52792.179480025748</v>
      </c>
      <c r="C294" s="5">
        <f t="shared" si="14"/>
        <v>209.41866016318826</v>
      </c>
    </row>
    <row r="295" spans="1:3" x14ac:dyDescent="0.2">
      <c r="A295" s="1">
        <f t="shared" si="12"/>
        <v>293</v>
      </c>
      <c r="B295" s="5">
        <f t="shared" si="13"/>
        <v>52113.115585300126</v>
      </c>
      <c r="C295" s="5">
        <f t="shared" si="14"/>
        <v>206.76936963010084</v>
      </c>
    </row>
    <row r="296" spans="1:3" x14ac:dyDescent="0.2">
      <c r="A296" s="1">
        <f t="shared" si="12"/>
        <v>294</v>
      </c>
      <c r="B296" s="5">
        <f t="shared" si="13"/>
        <v>51431.392023653498</v>
      </c>
      <c r="C296" s="5">
        <f t="shared" si="14"/>
        <v>204.10970270909215</v>
      </c>
    </row>
    <row r="297" spans="1:3" x14ac:dyDescent="0.2">
      <c r="A297" s="1">
        <f t="shared" si="12"/>
        <v>295</v>
      </c>
      <c r="B297" s="5">
        <f t="shared" si="13"/>
        <v>50746.998378057084</v>
      </c>
      <c r="C297" s="5">
        <f t="shared" si="14"/>
        <v>201.43961875930952</v>
      </c>
    </row>
    <row r="298" spans="1:3" x14ac:dyDescent="0.2">
      <c r="A298" s="1">
        <f t="shared" si="12"/>
        <v>296</v>
      </c>
      <c r="B298" s="5">
        <f t="shared" si="13"/>
        <v>50059.92419068209</v>
      </c>
      <c r="C298" s="5">
        <f t="shared" si="14"/>
        <v>198.75907698072356</v>
      </c>
    </row>
    <row r="299" spans="1:3" x14ac:dyDescent="0.2">
      <c r="A299" s="1">
        <f t="shared" si="12"/>
        <v>297</v>
      </c>
      <c r="B299" s="5">
        <f t="shared" si="13"/>
        <v>49370.158962739872</v>
      </c>
      <c r="C299" s="5">
        <f t="shared" si="14"/>
        <v>196.06803641350484</v>
      </c>
    </row>
    <row r="300" spans="1:3" x14ac:dyDescent="0.2">
      <c r="A300" s="1">
        <f t="shared" si="12"/>
        <v>298</v>
      </c>
      <c r="B300" s="5">
        <f t="shared" si="13"/>
        <v>48677.69215432155</v>
      </c>
      <c r="C300" s="5">
        <f t="shared" si="14"/>
        <v>193.36645593739783</v>
      </c>
    </row>
    <row r="301" spans="1:3" x14ac:dyDescent="0.2">
      <c r="A301" s="1">
        <f t="shared" si="12"/>
        <v>299</v>
      </c>
      <c r="B301" s="5">
        <f t="shared" si="13"/>
        <v>47982.513184236923</v>
      </c>
      <c r="C301" s="5">
        <f t="shared" si="14"/>
        <v>190.65429427109274</v>
      </c>
    </row>
    <row r="302" spans="1:3" x14ac:dyDescent="0.2">
      <c r="A302" s="1">
        <f t="shared" si="12"/>
        <v>300</v>
      </c>
      <c r="B302" s="5">
        <f t="shared" si="13"/>
        <v>47284.611429852797</v>
      </c>
      <c r="C302" s="5">
        <f t="shared" si="14"/>
        <v>187.93150997159461</v>
      </c>
    </row>
    <row r="303" spans="1:3" x14ac:dyDescent="0.2">
      <c r="A303" s="1">
        <f t="shared" si="12"/>
        <v>301</v>
      </c>
      <c r="B303" s="5">
        <f t="shared" si="13"/>
        <v>46583.976226930667</v>
      </c>
      <c r="C303" s="5">
        <f t="shared" si="14"/>
        <v>185.19806143359011</v>
      </c>
    </row>
    <row r="304" spans="1:3" x14ac:dyDescent="0.2">
      <c r="A304" s="1">
        <f t="shared" si="12"/>
        <v>302</v>
      </c>
      <c r="B304" s="5">
        <f t="shared" si="13"/>
        <v>45880.596869463756</v>
      </c>
      <c r="C304" s="5">
        <f t="shared" si="14"/>
        <v>182.45390688881176</v>
      </c>
    </row>
    <row r="305" spans="1:3" x14ac:dyDescent="0.2">
      <c r="A305" s="1">
        <f t="shared" si="12"/>
        <v>303</v>
      </c>
      <c r="B305" s="5">
        <f t="shared" si="13"/>
        <v>45174.462609513437</v>
      </c>
      <c r="C305" s="5">
        <f t="shared" si="14"/>
        <v>179.69900440539971</v>
      </c>
    </row>
    <row r="306" spans="1:3" x14ac:dyDescent="0.2">
      <c r="A306" s="1">
        <f t="shared" si="12"/>
        <v>304</v>
      </c>
      <c r="B306" s="5">
        <f t="shared" si="13"/>
        <v>44465.562657044982</v>
      </c>
      <c r="C306" s="5">
        <f t="shared" si="14"/>
        <v>176.93331188726094</v>
      </c>
    </row>
    <row r="307" spans="1:3" x14ac:dyDescent="0.2">
      <c r="A307" s="1">
        <f t="shared" si="12"/>
        <v>305</v>
      </c>
      <c r="B307" s="5">
        <f t="shared" si="13"/>
        <v>43753.886179762689</v>
      </c>
      <c r="C307" s="5">
        <f t="shared" si="14"/>
        <v>174.15678707342616</v>
      </c>
    </row>
    <row r="308" spans="1:3" x14ac:dyDescent="0.2">
      <c r="A308" s="1">
        <f t="shared" si="12"/>
        <v>306</v>
      </c>
      <c r="B308" s="5">
        <f t="shared" si="13"/>
        <v>43039.422302944375</v>
      </c>
      <c r="C308" s="5">
        <f t="shared" si="14"/>
        <v>171.36938753740384</v>
      </c>
    </row>
    <row r="309" spans="1:3" x14ac:dyDescent="0.2">
      <c r="A309" s="1">
        <f t="shared" si="12"/>
        <v>307</v>
      </c>
      <c r="B309" s="5">
        <f t="shared" si="13"/>
        <v>42322.160109275188</v>
      </c>
      <c r="C309" s="5">
        <f t="shared" si="14"/>
        <v>168.57107068653212</v>
      </c>
    </row>
    <row r="310" spans="1:3" x14ac:dyDescent="0.2">
      <c r="A310" s="1">
        <f t="shared" si="12"/>
        <v>308</v>
      </c>
      <c r="B310" s="5">
        <f t="shared" si="13"/>
        <v>41602.088638680798</v>
      </c>
      <c r="C310" s="5">
        <f t="shared" si="14"/>
        <v>165.76179376132779</v>
      </c>
    </row>
    <row r="311" spans="1:3" x14ac:dyDescent="0.2">
      <c r="A311" s="1">
        <f t="shared" si="12"/>
        <v>309</v>
      </c>
      <c r="B311" s="5">
        <f t="shared" si="13"/>
        <v>40879.19688815991</v>
      </c>
      <c r="C311" s="5">
        <f t="shared" si="14"/>
        <v>162.9415138348331</v>
      </c>
    </row>
    <row r="312" spans="1:3" x14ac:dyDescent="0.2">
      <c r="A312" s="1">
        <f t="shared" si="12"/>
        <v>310</v>
      </c>
      <c r="B312" s="5">
        <f t="shared" si="13"/>
        <v>40153.473811616153</v>
      </c>
      <c r="C312" s="5">
        <f t="shared" si="14"/>
        <v>160.11018781195963</v>
      </c>
    </row>
    <row r="313" spans="1:3" x14ac:dyDescent="0.2">
      <c r="A313" s="1">
        <f t="shared" si="12"/>
        <v>311</v>
      </c>
      <c r="B313" s="5">
        <f t="shared" si="13"/>
        <v>39424.908319689261</v>
      </c>
      <c r="C313" s="5">
        <f t="shared" si="14"/>
        <v>157.26777242882991</v>
      </c>
    </row>
    <row r="314" spans="1:3" x14ac:dyDescent="0.2">
      <c r="A314" s="1">
        <f t="shared" si="12"/>
        <v>312</v>
      </c>
      <c r="B314" s="5">
        <f t="shared" si="13"/>
        <v>38693.489279585658</v>
      </c>
      <c r="C314" s="5">
        <f t="shared" si="14"/>
        <v>154.41422425211627</v>
      </c>
    </row>
    <row r="315" spans="1:3" x14ac:dyDescent="0.2">
      <c r="A315" s="1">
        <f t="shared" si="12"/>
        <v>313</v>
      </c>
      <c r="B315" s="5">
        <f t="shared" si="13"/>
        <v>37959.205514908317</v>
      </c>
      <c r="C315" s="5">
        <f t="shared" si="14"/>
        <v>151.54949967837715</v>
      </c>
    </row>
    <row r="316" spans="1:3" x14ac:dyDescent="0.2">
      <c r="A316" s="1">
        <f t="shared" si="12"/>
        <v>314</v>
      </c>
      <c r="B316" s="5">
        <f t="shared" si="13"/>
        <v>37222.045805485992</v>
      </c>
      <c r="C316" s="5">
        <f t="shared" si="14"/>
        <v>148.6735549333909</v>
      </c>
    </row>
    <row r="317" spans="1:3" x14ac:dyDescent="0.2">
      <c r="A317" s="1">
        <f t="shared" si="12"/>
        <v>315</v>
      </c>
      <c r="B317" s="5">
        <f t="shared" si="13"/>
        <v>36481.998887201757</v>
      </c>
      <c r="C317" s="5">
        <f t="shared" si="14"/>
        <v>145.7863460714868</v>
      </c>
    </row>
    <row r="318" spans="1:3" x14ac:dyDescent="0.2">
      <c r="A318" s="1">
        <f t="shared" si="12"/>
        <v>316</v>
      </c>
      <c r="B318" s="5">
        <f t="shared" si="13"/>
        <v>35739.05345182091</v>
      </c>
      <c r="C318" s="5">
        <f t="shared" si="14"/>
        <v>142.88782897487354</v>
      </c>
    </row>
    <row r="319" spans="1:3" x14ac:dyDescent="0.2">
      <c r="A319" s="1">
        <f t="shared" si="12"/>
        <v>317</v>
      </c>
      <c r="B319" s="5">
        <f t="shared" si="13"/>
        <v>34993.198146818155</v>
      </c>
      <c r="C319" s="5">
        <f t="shared" si="14"/>
        <v>139.97795935296523</v>
      </c>
    </row>
    <row r="320" spans="1:3" x14ac:dyDescent="0.2">
      <c r="A320" s="1">
        <f t="shared" si="12"/>
        <v>318</v>
      </c>
      <c r="B320" s="5">
        <f t="shared" si="13"/>
        <v>34244.421575204142</v>
      </c>
      <c r="C320" s="5">
        <f t="shared" si="14"/>
        <v>137.05669274170444</v>
      </c>
    </row>
    <row r="321" spans="1:3" x14ac:dyDescent="0.2">
      <c r="A321" s="1">
        <f t="shared" si="12"/>
        <v>319</v>
      </c>
      <c r="B321" s="5">
        <f t="shared" si="13"/>
        <v>33492.71229535131</v>
      </c>
      <c r="C321" s="5">
        <f t="shared" si="14"/>
        <v>134.12398450288288</v>
      </c>
    </row>
    <row r="322" spans="1:3" x14ac:dyDescent="0.2">
      <c r="A322" s="1">
        <f t="shared" si="12"/>
        <v>320</v>
      </c>
      <c r="B322" s="5">
        <f t="shared" si="13"/>
        <v>32738.058820819053</v>
      </c>
      <c r="C322" s="5">
        <f t="shared" si="14"/>
        <v>131.17978982345929</v>
      </c>
    </row>
    <row r="323" spans="1:3" x14ac:dyDescent="0.2">
      <c r="A323" s="1">
        <f t="shared" si="12"/>
        <v>321</v>
      </c>
      <c r="B323" s="5">
        <f t="shared" si="13"/>
        <v>31980.449620178209</v>
      </c>
      <c r="C323" s="5">
        <f t="shared" si="14"/>
        <v>128.2240637148746</v>
      </c>
    </row>
    <row r="324" spans="1:3" x14ac:dyDescent="0.2">
      <c r="A324" s="1">
        <f t="shared" ref="A324:A362" si="15">A323+1</f>
        <v>322</v>
      </c>
      <c r="B324" s="5">
        <f t="shared" ref="B324:B362" si="16">B323*(1+(F$2/12))-F$3</f>
        <v>31219.873116834857</v>
      </c>
      <c r="C324" s="5">
        <f t="shared" ref="C324:C362" si="17">B323*(F$2/12)</f>
        <v>125.25676101236465</v>
      </c>
    </row>
    <row r="325" spans="1:3" x14ac:dyDescent="0.2">
      <c r="A325" s="1">
        <f t="shared" si="15"/>
        <v>323</v>
      </c>
      <c r="B325" s="5">
        <f t="shared" si="16"/>
        <v>30456.317688853407</v>
      </c>
      <c r="C325" s="5">
        <f t="shared" si="17"/>
        <v>122.27783637426985</v>
      </c>
    </row>
    <row r="326" spans="1:3" x14ac:dyDescent="0.2">
      <c r="A326" s="1">
        <f t="shared" si="15"/>
        <v>324</v>
      </c>
      <c r="B326" s="5">
        <f t="shared" si="16"/>
        <v>29689.771668779031</v>
      </c>
      <c r="C326" s="5">
        <f t="shared" si="17"/>
        <v>119.28724428134251</v>
      </c>
    </row>
    <row r="327" spans="1:3" x14ac:dyDescent="0.2">
      <c r="A327" s="1">
        <f t="shared" si="15"/>
        <v>325</v>
      </c>
      <c r="B327" s="5">
        <f t="shared" si="16"/>
        <v>28920.223343459365</v>
      </c>
      <c r="C327" s="5">
        <f t="shared" si="17"/>
        <v>116.2849390360512</v>
      </c>
    </row>
    <row r="328" spans="1:3" x14ac:dyDescent="0.2">
      <c r="A328" s="1">
        <f t="shared" si="15"/>
        <v>326</v>
      </c>
      <c r="B328" s="5">
        <f t="shared" si="16"/>
        <v>28147.660953865528</v>
      </c>
      <c r="C328" s="5">
        <f t="shared" si="17"/>
        <v>113.27087476188251</v>
      </c>
    </row>
    <row r="329" spans="1:3" x14ac:dyDescent="0.2">
      <c r="A329" s="1">
        <f t="shared" si="15"/>
        <v>327</v>
      </c>
      <c r="B329" s="5">
        <f t="shared" si="16"/>
        <v>27372.072694912451</v>
      </c>
      <c r="C329" s="5">
        <f t="shared" si="17"/>
        <v>110.24500540263998</v>
      </c>
    </row>
    <row r="330" spans="1:3" x14ac:dyDescent="0.2">
      <c r="A330" s="1">
        <f t="shared" si="15"/>
        <v>328</v>
      </c>
      <c r="B330" s="5">
        <f t="shared" si="16"/>
        <v>26593.446715278475</v>
      </c>
      <c r="C330" s="5">
        <f t="shared" si="17"/>
        <v>107.20728472174042</v>
      </c>
    </row>
    <row r="331" spans="1:3" x14ac:dyDescent="0.2">
      <c r="A331" s="1">
        <f t="shared" si="15"/>
        <v>329</v>
      </c>
      <c r="B331" s="5">
        <f t="shared" si="16"/>
        <v>25811.771117224263</v>
      </c>
      <c r="C331" s="5">
        <f t="shared" si="17"/>
        <v>104.15766630150735</v>
      </c>
    </row>
    <row r="332" spans="1:3" x14ac:dyDescent="0.2">
      <c r="A332" s="1">
        <f t="shared" si="15"/>
        <v>330</v>
      </c>
      <c r="B332" s="5">
        <f t="shared" si="16"/>
        <v>25027.033956411007</v>
      </c>
      <c r="C332" s="5">
        <f t="shared" si="17"/>
        <v>101.09610354246169</v>
      </c>
    </row>
    <row r="333" spans="1:3" x14ac:dyDescent="0.2">
      <c r="A333" s="1">
        <f t="shared" si="15"/>
        <v>331</v>
      </c>
      <c r="B333" s="5">
        <f t="shared" si="16"/>
        <v>24239.2232417179</v>
      </c>
      <c r="C333" s="5">
        <f t="shared" si="17"/>
        <v>98.022549662609777</v>
      </c>
    </row>
    <row r="334" spans="1:3" x14ac:dyDescent="0.2">
      <c r="A334" s="1">
        <f t="shared" si="15"/>
        <v>332</v>
      </c>
      <c r="B334" s="5">
        <f t="shared" si="16"/>
        <v>23448.326935058911</v>
      </c>
      <c r="C334" s="5">
        <f t="shared" si="17"/>
        <v>94.936957696728442</v>
      </c>
    </row>
    <row r="335" spans="1:3" x14ac:dyDescent="0.2">
      <c r="A335" s="1">
        <f t="shared" si="15"/>
        <v>333</v>
      </c>
      <c r="B335" s="5">
        <f t="shared" si="16"/>
        <v>22654.332951198841</v>
      </c>
      <c r="C335" s="5">
        <f t="shared" si="17"/>
        <v>91.839280495647401</v>
      </c>
    </row>
    <row r="336" spans="1:3" x14ac:dyDescent="0.2">
      <c r="A336" s="1">
        <f t="shared" si="15"/>
        <v>334</v>
      </c>
      <c r="B336" s="5">
        <f t="shared" si="16"/>
        <v>21857.229157568654</v>
      </c>
      <c r="C336" s="5">
        <f t="shared" si="17"/>
        <v>88.729470725528785</v>
      </c>
    </row>
    <row r="337" spans="1:3" x14ac:dyDescent="0.2">
      <c r="A337" s="1">
        <f t="shared" si="15"/>
        <v>335</v>
      </c>
      <c r="B337" s="5">
        <f t="shared" si="16"/>
        <v>21057.003374080079</v>
      </c>
      <c r="C337" s="5">
        <f t="shared" si="17"/>
        <v>85.607480867143892</v>
      </c>
    </row>
    <row r="338" spans="1:3" x14ac:dyDescent="0.2">
      <c r="A338" s="1">
        <f t="shared" si="15"/>
        <v>336</v>
      </c>
      <c r="B338" s="5">
        <f t="shared" si="16"/>
        <v>20253.64337293951</v>
      </c>
      <c r="C338" s="5">
        <f t="shared" si="17"/>
        <v>82.473263215146972</v>
      </c>
    </row>
    <row r="339" spans="1:3" x14ac:dyDescent="0.2">
      <c r="A339" s="1">
        <f t="shared" si="15"/>
        <v>337</v>
      </c>
      <c r="B339" s="5">
        <f t="shared" si="16"/>
        <v>19447.13687846114</v>
      </c>
      <c r="C339" s="5">
        <f t="shared" si="17"/>
        <v>79.326769877346408</v>
      </c>
    </row>
    <row r="340" spans="1:3" x14ac:dyDescent="0.2">
      <c r="A340" s="1">
        <f t="shared" si="15"/>
        <v>338</v>
      </c>
      <c r="B340" s="5">
        <f t="shared" si="16"/>
        <v>18637.471566879398</v>
      </c>
      <c r="C340" s="5">
        <f t="shared" si="17"/>
        <v>76.1679527739728</v>
      </c>
    </row>
    <row r="341" spans="1:3" x14ac:dyDescent="0.2">
      <c r="A341" s="1">
        <f t="shared" si="15"/>
        <v>339</v>
      </c>
      <c r="B341" s="5">
        <f t="shared" si="16"/>
        <v>17824.635066160627</v>
      </c>
      <c r="C341" s="5">
        <f t="shared" si="17"/>
        <v>72.996763636944308</v>
      </c>
    </row>
    <row r="342" spans="1:3" x14ac:dyDescent="0.2">
      <c r="A342" s="1">
        <f t="shared" si="15"/>
        <v>340</v>
      </c>
      <c r="B342" s="5">
        <f t="shared" si="16"/>
        <v>17008.614955814039</v>
      </c>
      <c r="C342" s="5">
        <f t="shared" si="17"/>
        <v>69.813154009129121</v>
      </c>
    </row>
    <row r="343" spans="1:3" x14ac:dyDescent="0.2">
      <c r="A343" s="1">
        <f t="shared" si="15"/>
        <v>341</v>
      </c>
      <c r="B343" s="5">
        <f t="shared" si="16"/>
        <v>16189.398766701928</v>
      </c>
      <c r="C343" s="5">
        <f t="shared" si="17"/>
        <v>66.617075243604987</v>
      </c>
    </row>
    <row r="344" spans="1:3" x14ac:dyDescent="0.2">
      <c r="A344" s="1">
        <f t="shared" si="15"/>
        <v>342</v>
      </c>
      <c r="B344" s="5">
        <f t="shared" si="16"/>
        <v>15366.973980849127</v>
      </c>
      <c r="C344" s="5">
        <f t="shared" si="17"/>
        <v>63.408478502915884</v>
      </c>
    </row>
    <row r="345" spans="1:3" x14ac:dyDescent="0.2">
      <c r="A345" s="1">
        <f t="shared" si="15"/>
        <v>343</v>
      </c>
      <c r="B345" s="5">
        <f t="shared" si="16"/>
        <v>14541.328031251736</v>
      </c>
      <c r="C345" s="5">
        <f t="shared" si="17"/>
        <v>60.187314758325741</v>
      </c>
    </row>
    <row r="346" spans="1:3" x14ac:dyDescent="0.2">
      <c r="A346" s="1">
        <f t="shared" si="15"/>
        <v>344</v>
      </c>
      <c r="B346" s="5">
        <f t="shared" si="16"/>
        <v>13712.44830168509</v>
      </c>
      <c r="C346" s="5">
        <f t="shared" si="17"/>
        <v>56.953534789069295</v>
      </c>
    </row>
    <row r="347" spans="1:3" x14ac:dyDescent="0.2">
      <c r="A347" s="1">
        <f t="shared" si="15"/>
        <v>345</v>
      </c>
      <c r="B347" s="5">
        <f t="shared" si="16"/>
        <v>12880.322126510973</v>
      </c>
      <c r="C347" s="5">
        <f t="shared" si="17"/>
        <v>53.707089181599933</v>
      </c>
    </row>
    <row r="348" spans="1:3" x14ac:dyDescent="0.2">
      <c r="A348" s="1">
        <f t="shared" si="15"/>
        <v>346</v>
      </c>
      <c r="B348" s="5">
        <f t="shared" si="16"/>
        <v>12044.936790484091</v>
      </c>
      <c r="C348" s="5">
        <f t="shared" si="17"/>
        <v>50.447928328834642</v>
      </c>
    </row>
    <row r="349" spans="1:3" x14ac:dyDescent="0.2">
      <c r="A349" s="1">
        <f t="shared" si="15"/>
        <v>347</v>
      </c>
      <c r="B349" s="5">
        <f t="shared" si="16"/>
        <v>11206.27952855777</v>
      </c>
      <c r="C349" s="5">
        <f t="shared" si="17"/>
        <v>47.176002429396021</v>
      </c>
    </row>
    <row r="350" spans="1:3" x14ac:dyDescent="0.2">
      <c r="A350" s="1">
        <f t="shared" si="15"/>
        <v>348</v>
      </c>
      <c r="B350" s="5">
        <f t="shared" si="16"/>
        <v>10364.337525688905</v>
      </c>
      <c r="C350" s="5">
        <f t="shared" si="17"/>
        <v>43.891261486851263</v>
      </c>
    </row>
    <row r="351" spans="1:3" x14ac:dyDescent="0.2">
      <c r="A351" s="1">
        <f t="shared" si="15"/>
        <v>349</v>
      </c>
      <c r="B351" s="5">
        <f t="shared" si="16"/>
        <v>9519.0979166421366</v>
      </c>
      <c r="C351" s="5">
        <f t="shared" si="17"/>
        <v>40.593655308948208</v>
      </c>
    </row>
    <row r="352" spans="1:3" x14ac:dyDescent="0.2">
      <c r="A352" s="1">
        <f t="shared" si="15"/>
        <v>350</v>
      </c>
      <c r="B352" s="5">
        <f t="shared" si="16"/>
        <v>8670.5477857932692</v>
      </c>
      <c r="C352" s="5">
        <f t="shared" si="17"/>
        <v>37.283133506848365</v>
      </c>
    </row>
    <row r="353" spans="1:4" x14ac:dyDescent="0.2">
      <c r="A353" s="1">
        <f t="shared" si="15"/>
        <v>351</v>
      </c>
      <c r="B353" s="5">
        <f t="shared" si="16"/>
        <v>7818.6741669319117</v>
      </c>
      <c r="C353" s="5">
        <f t="shared" si="17"/>
        <v>33.95964549435697</v>
      </c>
    </row>
    <row r="354" spans="1:4" x14ac:dyDescent="0.2">
      <c r="A354" s="1">
        <f t="shared" si="15"/>
        <v>352</v>
      </c>
      <c r="B354" s="5">
        <f t="shared" si="16"/>
        <v>6963.4640430633472</v>
      </c>
      <c r="C354" s="5">
        <f t="shared" si="17"/>
        <v>30.623140487149985</v>
      </c>
    </row>
    <row r="355" spans="1:4" x14ac:dyDescent="0.2">
      <c r="A355" s="1">
        <f t="shared" si="15"/>
        <v>353</v>
      </c>
      <c r="B355" s="5">
        <f t="shared" si="16"/>
        <v>6104.9043462096306</v>
      </c>
      <c r="C355" s="5">
        <f t="shared" si="17"/>
        <v>27.273567501998109</v>
      </c>
    </row>
    <row r="356" spans="1:4" x14ac:dyDescent="0.2">
      <c r="A356" s="1">
        <f t="shared" si="15"/>
        <v>354</v>
      </c>
      <c r="B356" s="5">
        <f t="shared" si="16"/>
        <v>5242.9819572099032</v>
      </c>
      <c r="C356" s="5">
        <f t="shared" si="17"/>
        <v>23.910875355987717</v>
      </c>
    </row>
    <row r="357" spans="1:4" x14ac:dyDescent="0.2">
      <c r="A357" s="1">
        <f t="shared" si="15"/>
        <v>355</v>
      </c>
      <c r="B357" s="5">
        <f t="shared" si="16"/>
        <v>4377.6837055199276</v>
      </c>
      <c r="C357" s="5">
        <f t="shared" si="17"/>
        <v>20.535012665738787</v>
      </c>
    </row>
    <row r="358" spans="1:4" x14ac:dyDescent="0.2">
      <c r="A358" s="1">
        <f t="shared" si="15"/>
        <v>356</v>
      </c>
      <c r="B358" s="5">
        <f t="shared" si="16"/>
        <v>3508.9963690108325</v>
      </c>
      <c r="C358" s="5">
        <f t="shared" si="17"/>
        <v>17.145927846619713</v>
      </c>
    </row>
    <row r="359" spans="1:4" x14ac:dyDescent="0.2">
      <c r="A359" s="1">
        <f t="shared" si="15"/>
        <v>357</v>
      </c>
      <c r="B359" s="5">
        <f t="shared" si="16"/>
        <v>2636.9066737670764</v>
      </c>
      <c r="C359" s="5">
        <f t="shared" si="17"/>
        <v>13.743569111959093</v>
      </c>
    </row>
    <row r="360" spans="1:4" x14ac:dyDescent="0.2">
      <c r="A360" s="1">
        <f t="shared" si="15"/>
        <v>358</v>
      </c>
      <c r="B360" s="5">
        <f t="shared" si="16"/>
        <v>1761.4012938836161</v>
      </c>
      <c r="C360" s="5">
        <f t="shared" si="17"/>
        <v>10.327884472254382</v>
      </c>
    </row>
    <row r="361" spans="1:4" x14ac:dyDescent="0.2">
      <c r="A361" s="1">
        <f t="shared" si="15"/>
        <v>359</v>
      </c>
      <c r="B361" s="5">
        <f t="shared" si="16"/>
        <v>882.46685126227908</v>
      </c>
      <c r="C361" s="5">
        <f t="shared" si="17"/>
        <v>6.8988217343774956</v>
      </c>
    </row>
    <row r="362" spans="1:4" x14ac:dyDescent="0.2">
      <c r="A362" s="1">
        <f t="shared" si="15"/>
        <v>360</v>
      </c>
      <c r="B362" s="5">
        <f t="shared" si="16"/>
        <v>8.9915407341891296E-2</v>
      </c>
      <c r="C362" s="5">
        <f t="shared" si="17"/>
        <v>3.4563285007772593</v>
      </c>
      <c r="D362" s="5">
        <f>SUM(C3:C362)</f>
        <v>148100.06508346851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2C9A-E193-0B4F-B65C-1B6DF43475EF}">
  <dimension ref="A1:J363"/>
  <sheetViews>
    <sheetView tabSelected="1" zoomScale="137" zoomScaleNormal="137" workbookViewId="0">
      <pane ySplit="11" topLeftCell="A173" activePane="bottomLeft" state="frozen"/>
      <selection pane="bottomLeft" activeCell="E178" sqref="E178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330802</v>
      </c>
      <c r="H1" s="1">
        <v>342800</v>
      </c>
      <c r="J1" s="1">
        <f>30*12</f>
        <v>360</v>
      </c>
    </row>
    <row r="2" spans="1:10" x14ac:dyDescent="0.2">
      <c r="A2" s="1">
        <v>0</v>
      </c>
      <c r="B2" s="5">
        <f>F1</f>
        <v>330802</v>
      </c>
      <c r="E2" s="3" t="s">
        <v>2</v>
      </c>
      <c r="F2" s="3">
        <v>4.1700000000000001E-2</v>
      </c>
      <c r="H2" s="1">
        <f>H1*0.965</f>
        <v>330802</v>
      </c>
    </row>
    <row r="3" spans="1:10" x14ac:dyDescent="0.2">
      <c r="A3" s="1">
        <f>A2+1</f>
        <v>1</v>
      </c>
      <c r="B3" s="5">
        <f>B2*(1+(F$2/12))-F$3</f>
        <v>329476.35783205746</v>
      </c>
      <c r="C3" s="5">
        <f>B2*(F$2/12)</f>
        <v>1149.5369500000002</v>
      </c>
      <c r="E3" s="3" t="s">
        <v>3</v>
      </c>
      <c r="F3" s="3">
        <v>2475.1791179424959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328146.10905758129</v>
      </c>
      <c r="C4" s="5">
        <f t="shared" ref="C4:C67" si="2">B3*(F$2/12)</f>
        <v>1144.9303434663998</v>
      </c>
    </row>
    <row r="5" spans="1:10" x14ac:dyDescent="0.2">
      <c r="A5" s="1">
        <f t="shared" si="0"/>
        <v>3</v>
      </c>
      <c r="B5" s="5">
        <f t="shared" si="1"/>
        <v>326811.23766861385</v>
      </c>
      <c r="C5" s="5">
        <f t="shared" si="2"/>
        <v>1140.307728975095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325471.72760156973</v>
      </c>
      <c r="C6" s="5">
        <f t="shared" si="2"/>
        <v>1135.6690508984332</v>
      </c>
      <c r="E6" s="5">
        <f>F3*180</f>
        <v>445532.24122964923</v>
      </c>
    </row>
    <row r="7" spans="1:10" x14ac:dyDescent="0.2">
      <c r="A7" s="1">
        <f t="shared" si="0"/>
        <v>5</v>
      </c>
      <c r="B7" s="5">
        <f t="shared" si="1"/>
        <v>324127.56273704261</v>
      </c>
      <c r="C7" s="5">
        <f t="shared" si="2"/>
        <v>1131.014253415455</v>
      </c>
    </row>
    <row r="8" spans="1:10" x14ac:dyDescent="0.2">
      <c r="A8" s="1">
        <f t="shared" si="0"/>
        <v>6</v>
      </c>
      <c r="B8" s="5">
        <f t="shared" si="1"/>
        <v>322778.7268996113</v>
      </c>
      <c r="C8" s="5">
        <f t="shared" si="2"/>
        <v>1126.3432805112232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321425.20385764487</v>
      </c>
      <c r="C9" s="5">
        <f t="shared" si="2"/>
        <v>1121.6560759761494</v>
      </c>
      <c r="E9" s="5">
        <f>E6-F1</f>
        <v>114730.24122964923</v>
      </c>
    </row>
    <row r="10" spans="1:10" x14ac:dyDescent="0.2">
      <c r="A10" s="1">
        <f t="shared" si="0"/>
        <v>8</v>
      </c>
      <c r="B10" s="5">
        <f t="shared" si="1"/>
        <v>320066.97732310765</v>
      </c>
      <c r="C10" s="5">
        <f t="shared" si="2"/>
        <v>1116.9525834053161</v>
      </c>
    </row>
    <row r="11" spans="1:10" x14ac:dyDescent="0.2">
      <c r="A11" s="1">
        <f t="shared" si="0"/>
        <v>9</v>
      </c>
      <c r="B11" s="5">
        <f t="shared" si="1"/>
        <v>318704.03095136292</v>
      </c>
      <c r="C11" s="5">
        <f t="shared" si="2"/>
        <v>1112.2327461977991</v>
      </c>
    </row>
    <row r="12" spans="1:10" x14ac:dyDescent="0.2">
      <c r="A12" s="1">
        <f t="shared" si="0"/>
        <v>10</v>
      </c>
      <c r="B12" s="5">
        <f t="shared" si="1"/>
        <v>317336.34834097634</v>
      </c>
      <c r="C12" s="5">
        <f t="shared" si="2"/>
        <v>1107.4965075559862</v>
      </c>
    </row>
    <row r="13" spans="1:10" x14ac:dyDescent="0.2">
      <c r="A13" s="1">
        <f t="shared" si="0"/>
        <v>11</v>
      </c>
      <c r="B13" s="5">
        <f t="shared" si="1"/>
        <v>315963.91303351871</v>
      </c>
      <c r="C13" s="5">
        <f t="shared" si="2"/>
        <v>1102.7438104848929</v>
      </c>
    </row>
    <row r="14" spans="1:10" x14ac:dyDescent="0.2">
      <c r="A14" s="1">
        <f t="shared" si="0"/>
        <v>12</v>
      </c>
      <c r="B14" s="5">
        <f t="shared" si="1"/>
        <v>314586.70851336763</v>
      </c>
      <c r="C14" s="5">
        <f t="shared" si="2"/>
        <v>1097.9745977914777</v>
      </c>
    </row>
    <row r="15" spans="1:10" x14ac:dyDescent="0.2">
      <c r="A15" s="1">
        <f t="shared" si="0"/>
        <v>13</v>
      </c>
      <c r="B15" s="5">
        <f t="shared" si="1"/>
        <v>313204.71820750902</v>
      </c>
      <c r="C15" s="5">
        <f t="shared" si="2"/>
        <v>1093.1888120839526</v>
      </c>
    </row>
    <row r="16" spans="1:10" x14ac:dyDescent="0.2">
      <c r="A16" s="1">
        <f t="shared" si="0"/>
        <v>14</v>
      </c>
      <c r="B16" s="5">
        <f t="shared" si="1"/>
        <v>311817.92548533756</v>
      </c>
      <c r="C16" s="5">
        <f t="shared" si="2"/>
        <v>1088.3863957710939</v>
      </c>
    </row>
    <row r="17" spans="1:3" x14ac:dyDescent="0.2">
      <c r="A17" s="1">
        <f t="shared" si="0"/>
        <v>15</v>
      </c>
      <c r="B17" s="5">
        <f t="shared" si="1"/>
        <v>310426.31365845655</v>
      </c>
      <c r="C17" s="5">
        <f t="shared" si="2"/>
        <v>1083.5672910615481</v>
      </c>
    </row>
    <row r="18" spans="1:3" x14ac:dyDescent="0.2">
      <c r="A18" s="1">
        <f t="shared" si="0"/>
        <v>16</v>
      </c>
      <c r="B18" s="5">
        <f t="shared" si="1"/>
        <v>309029.86598047713</v>
      </c>
      <c r="C18" s="5">
        <f t="shared" si="2"/>
        <v>1078.7314399631366</v>
      </c>
    </row>
    <row r="19" spans="1:3" x14ac:dyDescent="0.2">
      <c r="A19" s="1">
        <f t="shared" si="0"/>
        <v>17</v>
      </c>
      <c r="B19" s="5">
        <f t="shared" si="1"/>
        <v>307628.56564681674</v>
      </c>
      <c r="C19" s="5">
        <f t="shared" si="2"/>
        <v>1073.878784282158</v>
      </c>
    </row>
    <row r="20" spans="1:3" x14ac:dyDescent="0.2">
      <c r="A20" s="1">
        <f t="shared" si="0"/>
        <v>18</v>
      </c>
      <c r="B20" s="5">
        <f t="shared" si="1"/>
        <v>306222.39579449687</v>
      </c>
      <c r="C20" s="5">
        <f t="shared" si="2"/>
        <v>1069.0092656226882</v>
      </c>
    </row>
    <row r="21" spans="1:3" x14ac:dyDescent="0.2">
      <c r="A21" s="1">
        <f t="shared" si="0"/>
        <v>19</v>
      </c>
      <c r="B21" s="5">
        <f t="shared" si="1"/>
        <v>304811.33950194018</v>
      </c>
      <c r="C21" s="5">
        <f t="shared" si="2"/>
        <v>1064.1228253858767</v>
      </c>
    </row>
    <row r="22" spans="1:3" x14ac:dyDescent="0.2">
      <c r="A22" s="1">
        <f t="shared" si="0"/>
        <v>20</v>
      </c>
      <c r="B22" s="5">
        <f t="shared" si="1"/>
        <v>303395.37978876685</v>
      </c>
      <c r="C22" s="5">
        <f t="shared" si="2"/>
        <v>1059.2194047692421</v>
      </c>
    </row>
    <row r="23" spans="1:3" x14ac:dyDescent="0.2">
      <c r="A23" s="1">
        <f t="shared" si="0"/>
        <v>21</v>
      </c>
      <c r="B23" s="5">
        <f t="shared" si="1"/>
        <v>301974.49961559026</v>
      </c>
      <c r="C23" s="5">
        <f t="shared" si="2"/>
        <v>1054.298944765965</v>
      </c>
    </row>
    <row r="24" spans="1:3" x14ac:dyDescent="0.2">
      <c r="A24" s="1">
        <f t="shared" si="0"/>
        <v>22</v>
      </c>
      <c r="B24" s="5">
        <f t="shared" si="1"/>
        <v>300548.68188381189</v>
      </c>
      <c r="C24" s="5">
        <f t="shared" si="2"/>
        <v>1049.3613861641763</v>
      </c>
    </row>
    <row r="25" spans="1:3" x14ac:dyDescent="0.2">
      <c r="A25" s="1">
        <f t="shared" si="0"/>
        <v>23</v>
      </c>
      <c r="B25" s="5">
        <f t="shared" si="1"/>
        <v>299117.90943541558</v>
      </c>
      <c r="C25" s="5">
        <f t="shared" si="2"/>
        <v>1044.4066695462463</v>
      </c>
    </row>
    <row r="26" spans="1:3" x14ac:dyDescent="0.2">
      <c r="A26" s="1">
        <f t="shared" si="0"/>
        <v>24</v>
      </c>
      <c r="B26" s="5">
        <f t="shared" si="1"/>
        <v>297682.16505276109</v>
      </c>
      <c r="C26" s="5">
        <f t="shared" si="2"/>
        <v>1039.4347352880693</v>
      </c>
    </row>
    <row r="27" spans="1:3" x14ac:dyDescent="0.2">
      <c r="A27" s="1">
        <f t="shared" si="0"/>
        <v>25</v>
      </c>
      <c r="B27" s="5">
        <f t="shared" si="1"/>
        <v>296241.43145837687</v>
      </c>
      <c r="C27" s="5">
        <f t="shared" si="2"/>
        <v>1034.4455235583448</v>
      </c>
    </row>
    <row r="28" spans="1:3" x14ac:dyDescent="0.2">
      <c r="A28" s="1">
        <f t="shared" si="0"/>
        <v>26</v>
      </c>
      <c r="B28" s="5">
        <f t="shared" si="1"/>
        <v>294795.69131475216</v>
      </c>
      <c r="C28" s="5">
        <f t="shared" si="2"/>
        <v>1029.4389743178597</v>
      </c>
    </row>
    <row r="29" spans="1:3" x14ac:dyDescent="0.2">
      <c r="A29" s="1">
        <f t="shared" si="0"/>
        <v>27</v>
      </c>
      <c r="B29" s="5">
        <f t="shared" si="1"/>
        <v>293344.92722412839</v>
      </c>
      <c r="C29" s="5">
        <f t="shared" si="2"/>
        <v>1024.4150273187638</v>
      </c>
    </row>
    <row r="30" spans="1:3" x14ac:dyDescent="0.2">
      <c r="A30" s="1">
        <f t="shared" si="0"/>
        <v>28</v>
      </c>
      <c r="B30" s="5">
        <f t="shared" si="1"/>
        <v>291889.1217282897</v>
      </c>
      <c r="C30" s="5">
        <f t="shared" si="2"/>
        <v>1019.3736221038462</v>
      </c>
    </row>
    <row r="31" spans="1:3" x14ac:dyDescent="0.2">
      <c r="A31" s="1">
        <f t="shared" si="0"/>
        <v>29</v>
      </c>
      <c r="B31" s="5">
        <f t="shared" si="1"/>
        <v>290428.25730835297</v>
      </c>
      <c r="C31" s="5">
        <f t="shared" si="2"/>
        <v>1014.3146980058068</v>
      </c>
    </row>
    <row r="32" spans="1:3" x14ac:dyDescent="0.2">
      <c r="A32" s="1">
        <f t="shared" si="0"/>
        <v>30</v>
      </c>
      <c r="B32" s="5">
        <f t="shared" si="1"/>
        <v>288962.31638455694</v>
      </c>
      <c r="C32" s="5">
        <f t="shared" si="2"/>
        <v>1009.2381941465267</v>
      </c>
    </row>
    <row r="33" spans="1:3" x14ac:dyDescent="0.2">
      <c r="A33" s="1">
        <f t="shared" si="0"/>
        <v>31</v>
      </c>
      <c r="B33" s="5">
        <f t="shared" si="1"/>
        <v>287491.28131605074</v>
      </c>
      <c r="C33" s="5">
        <f t="shared" si="2"/>
        <v>1004.1440494363354</v>
      </c>
    </row>
    <row r="34" spans="1:3" x14ac:dyDescent="0.2">
      <c r="A34" s="1">
        <f t="shared" si="0"/>
        <v>32</v>
      </c>
      <c r="B34" s="5">
        <f t="shared" si="1"/>
        <v>286015.13440068148</v>
      </c>
      <c r="C34" s="5">
        <f t="shared" si="2"/>
        <v>999.03220257327632</v>
      </c>
    </row>
    <row r="35" spans="1:3" x14ac:dyDescent="0.2">
      <c r="A35" s="1">
        <f t="shared" si="0"/>
        <v>33</v>
      </c>
      <c r="B35" s="5">
        <f t="shared" si="1"/>
        <v>284533.8578747813</v>
      </c>
      <c r="C35" s="5">
        <f t="shared" si="2"/>
        <v>993.90259204236816</v>
      </c>
    </row>
    <row r="36" spans="1:3" x14ac:dyDescent="0.2">
      <c r="A36" s="1">
        <f t="shared" si="0"/>
        <v>34</v>
      </c>
      <c r="B36" s="5">
        <f t="shared" si="1"/>
        <v>283047.43391295359</v>
      </c>
      <c r="C36" s="5">
        <f t="shared" si="2"/>
        <v>988.75515611486503</v>
      </c>
    </row>
    <row r="37" spans="1:3" x14ac:dyDescent="0.2">
      <c r="A37" s="1">
        <f t="shared" si="0"/>
        <v>35</v>
      </c>
      <c r="B37" s="5">
        <f t="shared" si="1"/>
        <v>281555.84462785855</v>
      </c>
      <c r="C37" s="5">
        <f t="shared" si="2"/>
        <v>983.58983284751378</v>
      </c>
    </row>
    <row r="38" spans="1:3" x14ac:dyDescent="0.2">
      <c r="A38" s="1">
        <f t="shared" si="0"/>
        <v>36</v>
      </c>
      <c r="B38" s="5">
        <f t="shared" si="1"/>
        <v>280059.07206999778</v>
      </c>
      <c r="C38" s="5">
        <f t="shared" si="2"/>
        <v>978.40656008180849</v>
      </c>
    </row>
    <row r="39" spans="1:3" x14ac:dyDescent="0.2">
      <c r="A39" s="1">
        <f t="shared" si="0"/>
        <v>37</v>
      </c>
      <c r="B39" s="5">
        <f t="shared" si="1"/>
        <v>278557.09822749847</v>
      </c>
      <c r="C39" s="5">
        <f t="shared" si="2"/>
        <v>973.20527544324239</v>
      </c>
    </row>
    <row r="40" spans="1:3" x14ac:dyDescent="0.2">
      <c r="A40" s="1">
        <f t="shared" si="0"/>
        <v>38</v>
      </c>
      <c r="B40" s="5">
        <f t="shared" si="1"/>
        <v>277049.9050258965</v>
      </c>
      <c r="C40" s="5">
        <f t="shared" si="2"/>
        <v>967.9859163405572</v>
      </c>
    </row>
    <row r="41" spans="1:3" x14ac:dyDescent="0.2">
      <c r="A41" s="1">
        <f t="shared" si="0"/>
        <v>39</v>
      </c>
      <c r="B41" s="5">
        <f t="shared" si="1"/>
        <v>275537.47432791896</v>
      </c>
      <c r="C41" s="5">
        <f t="shared" si="2"/>
        <v>962.74841996499038</v>
      </c>
    </row>
    <row r="42" spans="1:3" x14ac:dyDescent="0.2">
      <c r="A42" s="1">
        <f t="shared" si="0"/>
        <v>40</v>
      </c>
      <c r="B42" s="5">
        <f t="shared" si="1"/>
        <v>274019.78793326591</v>
      </c>
      <c r="C42" s="5">
        <f t="shared" si="2"/>
        <v>957.49272328951838</v>
      </c>
    </row>
    <row r="43" spans="1:3" x14ac:dyDescent="0.2">
      <c r="A43" s="1">
        <f t="shared" si="0"/>
        <v>41</v>
      </c>
      <c r="B43" s="5">
        <f t="shared" si="1"/>
        <v>272496.82757839147</v>
      </c>
      <c r="C43" s="5">
        <f t="shared" si="2"/>
        <v>952.21876306809907</v>
      </c>
    </row>
    <row r="44" spans="1:3" x14ac:dyDescent="0.2">
      <c r="A44" s="1">
        <f t="shared" si="0"/>
        <v>42</v>
      </c>
      <c r="B44" s="5">
        <f t="shared" si="1"/>
        <v>270968.57493628381</v>
      </c>
      <c r="C44" s="5">
        <f t="shared" si="2"/>
        <v>946.92647583491043</v>
      </c>
    </row>
    <row r="45" spans="1:3" x14ac:dyDescent="0.2">
      <c r="A45" s="1">
        <f t="shared" si="0"/>
        <v>43</v>
      </c>
      <c r="B45" s="5">
        <f t="shared" si="1"/>
        <v>269435.01161624485</v>
      </c>
      <c r="C45" s="5">
        <f t="shared" si="2"/>
        <v>941.61579790358633</v>
      </c>
    </row>
    <row r="46" spans="1:3" x14ac:dyDescent="0.2">
      <c r="A46" s="1">
        <f t="shared" si="0"/>
        <v>44</v>
      </c>
      <c r="B46" s="5">
        <f t="shared" si="1"/>
        <v>267896.11916366877</v>
      </c>
      <c r="C46" s="5">
        <f t="shared" si="2"/>
        <v>936.28666536645096</v>
      </c>
    </row>
    <row r="47" spans="1:3" x14ac:dyDescent="0.2">
      <c r="A47" s="1">
        <f t="shared" si="0"/>
        <v>45</v>
      </c>
      <c r="B47" s="5">
        <f t="shared" si="1"/>
        <v>266351.87905981997</v>
      </c>
      <c r="C47" s="5">
        <f t="shared" si="2"/>
        <v>930.93901409374905</v>
      </c>
    </row>
    <row r="48" spans="1:3" x14ac:dyDescent="0.2">
      <c r="A48" s="1">
        <f t="shared" si="0"/>
        <v>46</v>
      </c>
      <c r="B48" s="5">
        <f t="shared" si="1"/>
        <v>264802.27272161032</v>
      </c>
      <c r="C48" s="5">
        <f t="shared" si="2"/>
        <v>925.57277973287444</v>
      </c>
    </row>
    <row r="49" spans="1:3" x14ac:dyDescent="0.2">
      <c r="A49" s="1">
        <f t="shared" si="0"/>
        <v>47</v>
      </c>
      <c r="B49" s="5">
        <f t="shared" si="1"/>
        <v>263247.28150137537</v>
      </c>
      <c r="C49" s="5">
        <f t="shared" si="2"/>
        <v>920.18789770759588</v>
      </c>
    </row>
    <row r="50" spans="1:3" x14ac:dyDescent="0.2">
      <c r="A50" s="1">
        <f t="shared" si="0"/>
        <v>48</v>
      </c>
      <c r="B50" s="5">
        <f t="shared" si="1"/>
        <v>261686.88668665013</v>
      </c>
      <c r="C50" s="5">
        <f t="shared" si="2"/>
        <v>914.78430321727944</v>
      </c>
    </row>
    <row r="51" spans="1:3" x14ac:dyDescent="0.2">
      <c r="A51" s="1">
        <f t="shared" si="0"/>
        <v>49</v>
      </c>
      <c r="B51" s="5">
        <f t="shared" si="1"/>
        <v>260121.06949994373</v>
      </c>
      <c r="C51" s="5">
        <f t="shared" si="2"/>
        <v>909.36193123610929</v>
      </c>
    </row>
    <row r="52" spans="1:3" x14ac:dyDescent="0.2">
      <c r="A52" s="1">
        <f t="shared" si="0"/>
        <v>50</v>
      </c>
      <c r="B52" s="5">
        <f t="shared" si="1"/>
        <v>258549.81109851351</v>
      </c>
      <c r="C52" s="5">
        <f t="shared" si="2"/>
        <v>903.92071651230447</v>
      </c>
    </row>
    <row r="53" spans="1:3" x14ac:dyDescent="0.2">
      <c r="A53" s="1">
        <f t="shared" si="0"/>
        <v>51</v>
      </c>
      <c r="B53" s="5">
        <f t="shared" si="1"/>
        <v>256973.09257413834</v>
      </c>
      <c r="C53" s="5">
        <f t="shared" si="2"/>
        <v>898.46059356733451</v>
      </c>
    </row>
    <row r="54" spans="1:3" x14ac:dyDescent="0.2">
      <c r="A54" s="1">
        <f t="shared" si="0"/>
        <v>52</v>
      </c>
      <c r="B54" s="5">
        <f t="shared" si="1"/>
        <v>255390.89495289096</v>
      </c>
      <c r="C54" s="5">
        <f t="shared" si="2"/>
        <v>892.98149669513077</v>
      </c>
    </row>
    <row r="55" spans="1:3" x14ac:dyDescent="0.2">
      <c r="A55" s="1">
        <f t="shared" si="0"/>
        <v>53</v>
      </c>
      <c r="B55" s="5">
        <f t="shared" si="1"/>
        <v>253803.19919490974</v>
      </c>
      <c r="C55" s="5">
        <f t="shared" si="2"/>
        <v>887.48335996129617</v>
      </c>
    </row>
    <row r="56" spans="1:3" x14ac:dyDescent="0.2">
      <c r="A56" s="1">
        <f t="shared" si="0"/>
        <v>54</v>
      </c>
      <c r="B56" s="5">
        <f t="shared" si="1"/>
        <v>252209.98619416953</v>
      </c>
      <c r="C56" s="5">
        <f t="shared" si="2"/>
        <v>881.96611720231147</v>
      </c>
    </row>
    <row r="57" spans="1:3" x14ac:dyDescent="0.2">
      <c r="A57" s="1">
        <f t="shared" si="0"/>
        <v>55</v>
      </c>
      <c r="B57" s="5">
        <f t="shared" si="1"/>
        <v>250611.23677825174</v>
      </c>
      <c r="C57" s="5">
        <f t="shared" si="2"/>
        <v>876.42970202473919</v>
      </c>
    </row>
    <row r="58" spans="1:3" x14ac:dyDescent="0.2">
      <c r="A58" s="1">
        <f t="shared" si="0"/>
        <v>56</v>
      </c>
      <c r="B58" s="5">
        <f t="shared" si="1"/>
        <v>249006.93170811364</v>
      </c>
      <c r="C58" s="5">
        <f t="shared" si="2"/>
        <v>870.87404780442489</v>
      </c>
    </row>
    <row r="59" spans="1:3" x14ac:dyDescent="0.2">
      <c r="A59" s="1">
        <f t="shared" si="0"/>
        <v>57</v>
      </c>
      <c r="B59" s="5">
        <f t="shared" si="1"/>
        <v>247397.05167785683</v>
      </c>
      <c r="C59" s="5">
        <f t="shared" si="2"/>
        <v>865.29908768569499</v>
      </c>
    </row>
    <row r="60" spans="1:3" x14ac:dyDescent="0.2">
      <c r="A60" s="1">
        <f t="shared" si="0"/>
        <v>58</v>
      </c>
      <c r="B60" s="5">
        <f t="shared" si="1"/>
        <v>245781.57731449488</v>
      </c>
      <c r="C60" s="5">
        <f t="shared" si="2"/>
        <v>859.7047545805525</v>
      </c>
    </row>
    <row r="61" spans="1:3" x14ac:dyDescent="0.2">
      <c r="A61" s="1">
        <f t="shared" si="0"/>
        <v>59</v>
      </c>
      <c r="B61" s="5">
        <f t="shared" si="1"/>
        <v>244160.48917772024</v>
      </c>
      <c r="C61" s="5">
        <f t="shared" si="2"/>
        <v>854.0909811678697</v>
      </c>
    </row>
    <row r="62" spans="1:3" x14ac:dyDescent="0.2">
      <c r="A62" s="1">
        <f t="shared" si="0"/>
        <v>60</v>
      </c>
      <c r="B62" s="5">
        <f t="shared" si="1"/>
        <v>242533.7677596703</v>
      </c>
      <c r="C62" s="5">
        <f t="shared" si="2"/>
        <v>848.45769989257792</v>
      </c>
    </row>
    <row r="63" spans="1:3" x14ac:dyDescent="0.2">
      <c r="A63" s="1">
        <f t="shared" si="0"/>
        <v>61</v>
      </c>
      <c r="B63" s="5">
        <f t="shared" si="1"/>
        <v>240901.39348469264</v>
      </c>
      <c r="C63" s="5">
        <f t="shared" si="2"/>
        <v>842.8048429648544</v>
      </c>
    </row>
    <row r="64" spans="1:3" x14ac:dyDescent="0.2">
      <c r="A64" s="1">
        <f t="shared" si="0"/>
        <v>62</v>
      </c>
      <c r="B64" s="5">
        <f t="shared" si="1"/>
        <v>239263.34670910944</v>
      </c>
      <c r="C64" s="5">
        <f t="shared" si="2"/>
        <v>837.13234235930702</v>
      </c>
    </row>
    <row r="65" spans="1:3" x14ac:dyDescent="0.2">
      <c r="A65" s="1">
        <f t="shared" si="0"/>
        <v>63</v>
      </c>
      <c r="B65" s="5">
        <f t="shared" si="1"/>
        <v>237619.60772098106</v>
      </c>
      <c r="C65" s="5">
        <f t="shared" si="2"/>
        <v>831.4401298141554</v>
      </c>
    </row>
    <row r="66" spans="1:3" x14ac:dyDescent="0.2">
      <c r="A66" s="1">
        <f t="shared" si="0"/>
        <v>64</v>
      </c>
      <c r="B66" s="5">
        <f t="shared" si="1"/>
        <v>235970.15673986895</v>
      </c>
      <c r="C66" s="5">
        <f t="shared" si="2"/>
        <v>825.7281368304092</v>
      </c>
    </row>
    <row r="67" spans="1:3" x14ac:dyDescent="0.2">
      <c r="A67" s="1">
        <f t="shared" si="0"/>
        <v>65</v>
      </c>
      <c r="B67" s="5">
        <f t="shared" si="1"/>
        <v>234314.97391659749</v>
      </c>
      <c r="C67" s="5">
        <f t="shared" si="2"/>
        <v>819.99629467104467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232654.03933301516</v>
      </c>
      <c r="C68" s="5">
        <f t="shared" ref="C68:C131" si="5">B67*(F$2/12)</f>
        <v>814.24453436017632</v>
      </c>
    </row>
    <row r="69" spans="1:3" x14ac:dyDescent="0.2">
      <c r="A69" s="1">
        <f t="shared" si="3"/>
        <v>67</v>
      </c>
      <c r="B69" s="5">
        <f t="shared" si="4"/>
        <v>230987.33300175486</v>
      </c>
      <c r="C69" s="5">
        <f t="shared" si="5"/>
        <v>808.47278668222771</v>
      </c>
    </row>
    <row r="70" spans="1:3" x14ac:dyDescent="0.2">
      <c r="A70" s="1">
        <f t="shared" si="3"/>
        <v>68</v>
      </c>
      <c r="B70" s="5">
        <f t="shared" si="4"/>
        <v>229314.83486599344</v>
      </c>
      <c r="C70" s="5">
        <f t="shared" si="5"/>
        <v>802.68098218109822</v>
      </c>
    </row>
    <row r="71" spans="1:3" x14ac:dyDescent="0.2">
      <c r="A71" s="1">
        <f t="shared" si="3"/>
        <v>69</v>
      </c>
      <c r="B71" s="5">
        <f t="shared" si="4"/>
        <v>227636.52479921025</v>
      </c>
      <c r="C71" s="5">
        <f t="shared" si="5"/>
        <v>796.86905115932723</v>
      </c>
    </row>
    <row r="72" spans="1:3" x14ac:dyDescent="0.2">
      <c r="A72" s="1">
        <f t="shared" si="3"/>
        <v>70</v>
      </c>
      <c r="B72" s="5">
        <f t="shared" si="4"/>
        <v>225952.38260494499</v>
      </c>
      <c r="C72" s="5">
        <f t="shared" si="5"/>
        <v>791.03692367725569</v>
      </c>
    </row>
    <row r="73" spans="1:3" x14ac:dyDescent="0.2">
      <c r="A73" s="1">
        <f t="shared" si="3"/>
        <v>71</v>
      </c>
      <c r="B73" s="5">
        <f t="shared" si="4"/>
        <v>224262.38801655464</v>
      </c>
      <c r="C73" s="5">
        <f t="shared" si="5"/>
        <v>785.1845295521839</v>
      </c>
    </row>
    <row r="74" spans="1:3" x14ac:dyDescent="0.2">
      <c r="A74" s="1">
        <f t="shared" si="3"/>
        <v>72</v>
      </c>
      <c r="B74" s="5">
        <f t="shared" si="4"/>
        <v>222566.52069696964</v>
      </c>
      <c r="C74" s="5">
        <f t="shared" si="5"/>
        <v>779.31179835752744</v>
      </c>
    </row>
    <row r="75" spans="1:3" x14ac:dyDescent="0.2">
      <c r="A75" s="1">
        <f t="shared" si="3"/>
        <v>73</v>
      </c>
      <c r="B75" s="5">
        <f t="shared" si="4"/>
        <v>220864.76023844909</v>
      </c>
      <c r="C75" s="5">
        <f t="shared" si="5"/>
        <v>773.41865942196955</v>
      </c>
    </row>
    <row r="76" spans="1:3" x14ac:dyDescent="0.2">
      <c r="A76" s="1">
        <f t="shared" si="3"/>
        <v>74</v>
      </c>
      <c r="B76" s="5">
        <f t="shared" si="4"/>
        <v>219157.08616233518</v>
      </c>
      <c r="C76" s="5">
        <f t="shared" si="5"/>
        <v>767.50504182861062</v>
      </c>
    </row>
    <row r="77" spans="1:3" x14ac:dyDescent="0.2">
      <c r="A77" s="1">
        <f t="shared" si="3"/>
        <v>75</v>
      </c>
      <c r="B77" s="5">
        <f t="shared" si="4"/>
        <v>217443.47791880678</v>
      </c>
      <c r="C77" s="5">
        <f t="shared" si="5"/>
        <v>761.57087441411477</v>
      </c>
    </row>
    <row r="78" spans="1:3" x14ac:dyDescent="0.2">
      <c r="A78" s="1">
        <f t="shared" si="3"/>
        <v>76</v>
      </c>
      <c r="B78" s="5">
        <f t="shared" si="4"/>
        <v>215723.91488663212</v>
      </c>
      <c r="C78" s="5">
        <f t="shared" si="5"/>
        <v>755.61608576785363</v>
      </c>
    </row>
    <row r="79" spans="1:3" x14ac:dyDescent="0.2">
      <c r="A79" s="1">
        <f t="shared" si="3"/>
        <v>77</v>
      </c>
      <c r="B79" s="5">
        <f t="shared" si="4"/>
        <v>213998.37637292064</v>
      </c>
      <c r="C79" s="5">
        <f t="shared" si="5"/>
        <v>749.64060423104661</v>
      </c>
    </row>
    <row r="80" spans="1:3" x14ac:dyDescent="0.2">
      <c r="A80" s="1">
        <f t="shared" si="3"/>
        <v>78</v>
      </c>
      <c r="B80" s="5">
        <f t="shared" si="4"/>
        <v>212266.84161287404</v>
      </c>
      <c r="C80" s="5">
        <f t="shared" si="5"/>
        <v>743.64435789589925</v>
      </c>
    </row>
    <row r="81" spans="1:3" x14ac:dyDescent="0.2">
      <c r="A81" s="1">
        <f t="shared" si="3"/>
        <v>79</v>
      </c>
      <c r="B81" s="5">
        <f t="shared" si="4"/>
        <v>210529.28976953626</v>
      </c>
      <c r="C81" s="5">
        <f t="shared" si="5"/>
        <v>737.62727460473729</v>
      </c>
    </row>
    <row r="82" spans="1:3" x14ac:dyDescent="0.2">
      <c r="A82" s="1">
        <f t="shared" si="3"/>
        <v>80</v>
      </c>
      <c r="B82" s="5">
        <f t="shared" si="4"/>
        <v>208785.6999335429</v>
      </c>
      <c r="C82" s="5">
        <f t="shared" si="5"/>
        <v>731.58928194913858</v>
      </c>
    </row>
    <row r="83" spans="1:3" x14ac:dyDescent="0.2">
      <c r="A83" s="1">
        <f t="shared" si="3"/>
        <v>81</v>
      </c>
      <c r="B83" s="5">
        <f t="shared" si="4"/>
        <v>207036.05112286945</v>
      </c>
      <c r="C83" s="5">
        <f t="shared" si="5"/>
        <v>725.53030726906161</v>
      </c>
    </row>
    <row r="84" spans="1:3" x14ac:dyDescent="0.2">
      <c r="A84" s="1">
        <f t="shared" si="3"/>
        <v>82</v>
      </c>
      <c r="B84" s="5">
        <f t="shared" si="4"/>
        <v>205280.32228257891</v>
      </c>
      <c r="C84" s="5">
        <f t="shared" si="5"/>
        <v>719.45027765197142</v>
      </c>
    </row>
    <row r="85" spans="1:3" x14ac:dyDescent="0.2">
      <c r="A85" s="1">
        <f t="shared" si="3"/>
        <v>83</v>
      </c>
      <c r="B85" s="5">
        <f t="shared" si="4"/>
        <v>203518.49228456838</v>
      </c>
      <c r="C85" s="5">
        <f t="shared" si="5"/>
        <v>713.34911993196181</v>
      </c>
    </row>
    <row r="86" spans="1:3" x14ac:dyDescent="0.2">
      <c r="A86" s="1">
        <f t="shared" si="3"/>
        <v>84</v>
      </c>
      <c r="B86" s="5">
        <f t="shared" si="4"/>
        <v>201750.53992731473</v>
      </c>
      <c r="C86" s="5">
        <f t="shared" si="5"/>
        <v>707.22676068887517</v>
      </c>
    </row>
    <row r="87" spans="1:3" x14ac:dyDescent="0.2">
      <c r="A87" s="1">
        <f t="shared" si="3"/>
        <v>85</v>
      </c>
      <c r="B87" s="5">
        <f t="shared" si="4"/>
        <v>199976.44393561964</v>
      </c>
      <c r="C87" s="5">
        <f t="shared" si="5"/>
        <v>701.0831262474187</v>
      </c>
    </row>
    <row r="88" spans="1:3" x14ac:dyDescent="0.2">
      <c r="A88" s="1">
        <f t="shared" si="3"/>
        <v>86</v>
      </c>
      <c r="B88" s="5">
        <f t="shared" si="4"/>
        <v>198196.18296035341</v>
      </c>
      <c r="C88" s="5">
        <f t="shared" si="5"/>
        <v>694.91814267627831</v>
      </c>
    </row>
    <row r="89" spans="1:3" x14ac:dyDescent="0.2">
      <c r="A89" s="1">
        <f t="shared" si="3"/>
        <v>87</v>
      </c>
      <c r="B89" s="5">
        <f t="shared" si="4"/>
        <v>196409.73557819813</v>
      </c>
      <c r="C89" s="5">
        <f t="shared" si="5"/>
        <v>688.7317357872281</v>
      </c>
    </row>
    <row r="90" spans="1:3" x14ac:dyDescent="0.2">
      <c r="A90" s="1">
        <f t="shared" si="3"/>
        <v>88</v>
      </c>
      <c r="B90" s="5">
        <f t="shared" si="4"/>
        <v>194617.08029138987</v>
      </c>
      <c r="C90" s="5">
        <f t="shared" si="5"/>
        <v>682.52383113423855</v>
      </c>
    </row>
    <row r="91" spans="1:3" x14ac:dyDescent="0.2">
      <c r="A91" s="1">
        <f t="shared" si="3"/>
        <v>89</v>
      </c>
      <c r="B91" s="5">
        <f t="shared" si="4"/>
        <v>192818.19552745993</v>
      </c>
      <c r="C91" s="5">
        <f t="shared" si="5"/>
        <v>676.29435401257979</v>
      </c>
    </row>
    <row r="92" spans="1:3" x14ac:dyDescent="0.2">
      <c r="A92" s="1">
        <f t="shared" si="3"/>
        <v>90</v>
      </c>
      <c r="B92" s="5">
        <f t="shared" si="4"/>
        <v>191013.05963897533</v>
      </c>
      <c r="C92" s="5">
        <f t="shared" si="5"/>
        <v>670.0432294579233</v>
      </c>
    </row>
    <row r="93" spans="1:3" x14ac:dyDescent="0.2">
      <c r="A93" s="1">
        <f t="shared" si="3"/>
        <v>91</v>
      </c>
      <c r="B93" s="5">
        <f t="shared" si="4"/>
        <v>189201.65090327826</v>
      </c>
      <c r="C93" s="5">
        <f t="shared" si="5"/>
        <v>663.77038224543935</v>
      </c>
    </row>
    <row r="94" spans="1:3" x14ac:dyDescent="0.2">
      <c r="A94" s="1">
        <f t="shared" si="3"/>
        <v>92</v>
      </c>
      <c r="B94" s="5">
        <f t="shared" si="4"/>
        <v>187383.94752222465</v>
      </c>
      <c r="C94" s="5">
        <f t="shared" si="5"/>
        <v>657.47573688889202</v>
      </c>
    </row>
    <row r="95" spans="1:3" x14ac:dyDescent="0.2">
      <c r="A95" s="1">
        <f t="shared" si="3"/>
        <v>93</v>
      </c>
      <c r="B95" s="5">
        <f t="shared" si="4"/>
        <v>185559.92762192187</v>
      </c>
      <c r="C95" s="5">
        <f t="shared" si="5"/>
        <v>651.15921763973074</v>
      </c>
    </row>
    <row r="96" spans="1:3" x14ac:dyDescent="0.2">
      <c r="A96" s="1">
        <f t="shared" si="3"/>
        <v>94</v>
      </c>
      <c r="B96" s="5">
        <f t="shared" si="4"/>
        <v>183729.56925246553</v>
      </c>
      <c r="C96" s="5">
        <f t="shared" si="5"/>
        <v>644.82074848617856</v>
      </c>
    </row>
    <row r="97" spans="1:3" x14ac:dyDescent="0.2">
      <c r="A97" s="1">
        <f t="shared" si="3"/>
        <v>95</v>
      </c>
      <c r="B97" s="5">
        <f t="shared" si="4"/>
        <v>181892.85038767534</v>
      </c>
      <c r="C97" s="5">
        <f t="shared" si="5"/>
        <v>638.46025315231782</v>
      </c>
    </row>
    <row r="98" spans="1:3" x14ac:dyDescent="0.2">
      <c r="A98" s="1">
        <f t="shared" si="3"/>
        <v>96</v>
      </c>
      <c r="B98" s="5">
        <f t="shared" si="4"/>
        <v>180049.74892483</v>
      </c>
      <c r="C98" s="5">
        <f t="shared" si="5"/>
        <v>632.07765509717183</v>
      </c>
    </row>
    <row r="99" spans="1:3" x14ac:dyDescent="0.2">
      <c r="A99" s="1">
        <f t="shared" si="3"/>
        <v>97</v>
      </c>
      <c r="B99" s="5">
        <f t="shared" si="4"/>
        <v>178200.24268440128</v>
      </c>
      <c r="C99" s="5">
        <f t="shared" si="5"/>
        <v>625.67287751378433</v>
      </c>
    </row>
    <row r="100" spans="1:3" x14ac:dyDescent="0.2">
      <c r="A100" s="1">
        <f t="shared" si="3"/>
        <v>98</v>
      </c>
      <c r="B100" s="5">
        <f t="shared" si="4"/>
        <v>176344.30940978706</v>
      </c>
      <c r="C100" s="5">
        <f t="shared" si="5"/>
        <v>619.24584332829454</v>
      </c>
    </row>
    <row r="101" spans="1:3" x14ac:dyDescent="0.2">
      <c r="A101" s="1">
        <f t="shared" si="3"/>
        <v>99</v>
      </c>
      <c r="B101" s="5">
        <f t="shared" si="4"/>
        <v>174481.92676704357</v>
      </c>
      <c r="C101" s="5">
        <f t="shared" si="5"/>
        <v>612.79647519901005</v>
      </c>
    </row>
    <row r="102" spans="1:3" x14ac:dyDescent="0.2">
      <c r="A102" s="1">
        <f t="shared" si="3"/>
        <v>100</v>
      </c>
      <c r="B102" s="5">
        <f t="shared" si="4"/>
        <v>172613.07234461652</v>
      </c>
      <c r="C102" s="5">
        <f t="shared" si="5"/>
        <v>606.32469551547638</v>
      </c>
    </row>
    <row r="103" spans="1:3" x14ac:dyDescent="0.2">
      <c r="A103" s="1">
        <f t="shared" si="3"/>
        <v>101</v>
      </c>
      <c r="B103" s="5">
        <f t="shared" si="4"/>
        <v>170737.72365307156</v>
      </c>
      <c r="C103" s="5">
        <f t="shared" si="5"/>
        <v>599.8304263975424</v>
      </c>
    </row>
    <row r="104" spans="1:3" x14ac:dyDescent="0.2">
      <c r="A104" s="1">
        <f t="shared" si="3"/>
        <v>102</v>
      </c>
      <c r="B104" s="5">
        <f t="shared" si="4"/>
        <v>168855.85812482348</v>
      </c>
      <c r="C104" s="5">
        <f t="shared" si="5"/>
        <v>593.31358969442374</v>
      </c>
    </row>
    <row r="105" spans="1:3" x14ac:dyDescent="0.2">
      <c r="A105" s="1">
        <f t="shared" si="3"/>
        <v>103</v>
      </c>
      <c r="B105" s="5">
        <f t="shared" si="4"/>
        <v>166967.45311386473</v>
      </c>
      <c r="C105" s="5">
        <f t="shared" si="5"/>
        <v>586.77410698376161</v>
      </c>
    </row>
    <row r="106" spans="1:3" x14ac:dyDescent="0.2">
      <c r="A106" s="1">
        <f t="shared" si="3"/>
        <v>104</v>
      </c>
      <c r="B106" s="5">
        <f t="shared" si="4"/>
        <v>165072.48589549289</v>
      </c>
      <c r="C106" s="5">
        <f t="shared" si="5"/>
        <v>580.21189957067998</v>
      </c>
    </row>
    <row r="107" spans="1:3" x14ac:dyDescent="0.2">
      <c r="A107" s="1">
        <f t="shared" si="3"/>
        <v>105</v>
      </c>
      <c r="B107" s="5">
        <f t="shared" si="4"/>
        <v>163170.93366603722</v>
      </c>
      <c r="C107" s="5">
        <f t="shared" si="5"/>
        <v>573.62688848683786</v>
      </c>
    </row>
    <row r="108" spans="1:3" x14ac:dyDescent="0.2">
      <c r="A108" s="1">
        <f t="shared" si="3"/>
        <v>106</v>
      </c>
      <c r="B108" s="5">
        <f t="shared" si="4"/>
        <v>161262.77354258418</v>
      </c>
      <c r="C108" s="5">
        <f t="shared" si="5"/>
        <v>567.01899448947938</v>
      </c>
    </row>
    <row r="109" spans="1:3" x14ac:dyDescent="0.2">
      <c r="A109" s="1">
        <f t="shared" si="3"/>
        <v>107</v>
      </c>
      <c r="B109" s="5">
        <f t="shared" si="4"/>
        <v>159347.98256270215</v>
      </c>
      <c r="C109" s="5">
        <f t="shared" si="5"/>
        <v>560.38813806048006</v>
      </c>
    </row>
    <row r="110" spans="1:3" x14ac:dyDescent="0.2">
      <c r="A110" s="1">
        <f t="shared" si="3"/>
        <v>108</v>
      </c>
      <c r="B110" s="5">
        <f t="shared" si="4"/>
        <v>157426.53768416503</v>
      </c>
      <c r="C110" s="5">
        <f t="shared" si="5"/>
        <v>553.73423940538999</v>
      </c>
    </row>
    <row r="111" spans="1:3" x14ac:dyDescent="0.2">
      <c r="A111" s="1">
        <f t="shared" si="3"/>
        <v>109</v>
      </c>
      <c r="B111" s="5">
        <f t="shared" si="4"/>
        <v>155498.41578467499</v>
      </c>
      <c r="C111" s="5">
        <f t="shared" si="5"/>
        <v>547.05721845247353</v>
      </c>
    </row>
    <row r="112" spans="1:3" x14ac:dyDescent="0.2">
      <c r="A112" s="1">
        <f t="shared" si="3"/>
        <v>110</v>
      </c>
      <c r="B112" s="5">
        <f t="shared" si="4"/>
        <v>153563.59366158422</v>
      </c>
      <c r="C112" s="5">
        <f t="shared" si="5"/>
        <v>540.35699485174564</v>
      </c>
    </row>
    <row r="113" spans="1:3" x14ac:dyDescent="0.2">
      <c r="A113" s="1">
        <f t="shared" si="3"/>
        <v>111</v>
      </c>
      <c r="B113" s="5">
        <f t="shared" si="4"/>
        <v>151622.04803161573</v>
      </c>
      <c r="C113" s="5">
        <f t="shared" si="5"/>
        <v>533.63348797400522</v>
      </c>
    </row>
    <row r="114" spans="1:3" x14ac:dyDescent="0.2">
      <c r="A114" s="1">
        <f t="shared" si="3"/>
        <v>112</v>
      </c>
      <c r="B114" s="5">
        <f t="shared" si="4"/>
        <v>149673.75553058309</v>
      </c>
      <c r="C114" s="5">
        <f t="shared" si="5"/>
        <v>526.88661690986476</v>
      </c>
    </row>
    <row r="115" spans="1:3" x14ac:dyDescent="0.2">
      <c r="A115" s="1">
        <f t="shared" si="3"/>
        <v>113</v>
      </c>
      <c r="B115" s="5">
        <f t="shared" si="4"/>
        <v>147718.69271310937</v>
      </c>
      <c r="C115" s="5">
        <f t="shared" si="5"/>
        <v>520.11630046877622</v>
      </c>
    </row>
    <row r="116" spans="1:3" x14ac:dyDescent="0.2">
      <c r="A116" s="1">
        <f t="shared" si="3"/>
        <v>114</v>
      </c>
      <c r="B116" s="5">
        <f t="shared" si="4"/>
        <v>145756.83605234491</v>
      </c>
      <c r="C116" s="5">
        <f t="shared" si="5"/>
        <v>513.32245717805506</v>
      </c>
    </row>
    <row r="117" spans="1:3" x14ac:dyDescent="0.2">
      <c r="A117" s="1">
        <f t="shared" si="3"/>
        <v>115</v>
      </c>
      <c r="B117" s="5">
        <f t="shared" si="4"/>
        <v>143788.1619396843</v>
      </c>
      <c r="C117" s="5">
        <f t="shared" si="5"/>
        <v>506.5050052818986</v>
      </c>
    </row>
    <row r="118" spans="1:3" x14ac:dyDescent="0.2">
      <c r="A118" s="1">
        <f t="shared" si="3"/>
        <v>116</v>
      </c>
      <c r="B118" s="5">
        <f t="shared" si="4"/>
        <v>141812.6466844822</v>
      </c>
      <c r="C118" s="5">
        <f t="shared" si="5"/>
        <v>499.66386274040298</v>
      </c>
    </row>
    <row r="119" spans="1:3" x14ac:dyDescent="0.2">
      <c r="A119" s="1">
        <f t="shared" si="3"/>
        <v>117</v>
      </c>
      <c r="B119" s="5">
        <f t="shared" si="4"/>
        <v>139830.26651376826</v>
      </c>
      <c r="C119" s="5">
        <f t="shared" si="5"/>
        <v>492.79894722857568</v>
      </c>
    </row>
    <row r="120" spans="1:3" x14ac:dyDescent="0.2">
      <c r="A120" s="1">
        <f t="shared" si="3"/>
        <v>118</v>
      </c>
      <c r="B120" s="5">
        <f t="shared" si="4"/>
        <v>137840.99757196111</v>
      </c>
      <c r="C120" s="5">
        <f t="shared" si="5"/>
        <v>485.91017613534473</v>
      </c>
    </row>
    <row r="121" spans="1:3" x14ac:dyDescent="0.2">
      <c r="A121" s="1">
        <f t="shared" si="3"/>
        <v>119</v>
      </c>
      <c r="B121" s="5">
        <f t="shared" si="4"/>
        <v>135844.81592058117</v>
      </c>
      <c r="C121" s="5">
        <f t="shared" si="5"/>
        <v>478.99746656256491</v>
      </c>
    </row>
    <row r="122" spans="1:3" x14ac:dyDescent="0.2">
      <c r="A122" s="1">
        <f t="shared" si="3"/>
        <v>120</v>
      </c>
      <c r="B122" s="5">
        <f t="shared" si="4"/>
        <v>133841.6975379627</v>
      </c>
      <c r="C122" s="5">
        <f t="shared" si="5"/>
        <v>472.06073532401962</v>
      </c>
    </row>
    <row r="123" spans="1:3" x14ac:dyDescent="0.2">
      <c r="A123" s="1">
        <f t="shared" si="3"/>
        <v>121</v>
      </c>
      <c r="B123" s="5">
        <f t="shared" si="4"/>
        <v>131831.61831896461</v>
      </c>
      <c r="C123" s="5">
        <f t="shared" si="5"/>
        <v>465.09989894442037</v>
      </c>
    </row>
    <row r="124" spans="1:3" x14ac:dyDescent="0.2">
      <c r="A124" s="1">
        <f t="shared" si="3"/>
        <v>122</v>
      </c>
      <c r="B124" s="5">
        <f t="shared" si="4"/>
        <v>129814.55407468052</v>
      </c>
      <c r="C124" s="5">
        <f t="shared" si="5"/>
        <v>458.11487365840208</v>
      </c>
    </row>
    <row r="125" spans="1:3" x14ac:dyDescent="0.2">
      <c r="A125" s="1">
        <f t="shared" si="3"/>
        <v>123</v>
      </c>
      <c r="B125" s="5">
        <f t="shared" si="4"/>
        <v>127790.48053214753</v>
      </c>
      <c r="C125" s="5">
        <f t="shared" si="5"/>
        <v>451.10557540951481</v>
      </c>
    </row>
    <row r="126" spans="1:3" x14ac:dyDescent="0.2">
      <c r="A126" s="1">
        <f t="shared" si="3"/>
        <v>124</v>
      </c>
      <c r="B126" s="5">
        <f t="shared" si="4"/>
        <v>125759.37333405424</v>
      </c>
      <c r="C126" s="5">
        <f t="shared" si="5"/>
        <v>444.07191984921269</v>
      </c>
    </row>
    <row r="127" spans="1:3" x14ac:dyDescent="0.2">
      <c r="A127" s="1">
        <f t="shared" si="3"/>
        <v>125</v>
      </c>
      <c r="B127" s="5">
        <f t="shared" si="4"/>
        <v>123721.20803844757</v>
      </c>
      <c r="C127" s="5">
        <f t="shared" si="5"/>
        <v>437.01382233583848</v>
      </c>
    </row>
    <row r="128" spans="1:3" x14ac:dyDescent="0.2">
      <c r="A128" s="1">
        <f t="shared" si="3"/>
        <v>126</v>
      </c>
      <c r="B128" s="5">
        <f t="shared" si="4"/>
        <v>121675.96011843867</v>
      </c>
      <c r="C128" s="5">
        <f t="shared" si="5"/>
        <v>429.93119793360535</v>
      </c>
    </row>
    <row r="129" spans="1:3" x14ac:dyDescent="0.2">
      <c r="A129" s="1">
        <f t="shared" si="3"/>
        <v>127</v>
      </c>
      <c r="B129" s="5">
        <f t="shared" si="4"/>
        <v>119623.60496190774</v>
      </c>
      <c r="C129" s="5">
        <f t="shared" si="5"/>
        <v>422.82396141157443</v>
      </c>
    </row>
    <row r="130" spans="1:3" x14ac:dyDescent="0.2">
      <c r="A130" s="1">
        <f t="shared" si="3"/>
        <v>128</v>
      </c>
      <c r="B130" s="5">
        <f t="shared" si="4"/>
        <v>117564.11787120787</v>
      </c>
      <c r="C130" s="5">
        <f t="shared" si="5"/>
        <v>415.69202724262942</v>
      </c>
    </row>
    <row r="131" spans="1:3" x14ac:dyDescent="0.2">
      <c r="A131" s="1">
        <f t="shared" si="3"/>
        <v>129</v>
      </c>
      <c r="B131" s="5">
        <f t="shared" si="4"/>
        <v>115497.47406286781</v>
      </c>
      <c r="C131" s="5">
        <f t="shared" si="5"/>
        <v>408.5353096024474</v>
      </c>
    </row>
    <row r="132" spans="1:3" x14ac:dyDescent="0.2">
      <c r="A132" s="1">
        <f t="shared" ref="A132:A182" si="6">A131+1</f>
        <v>130</v>
      </c>
      <c r="B132" s="5">
        <f t="shared" ref="B132:B182" si="7">B131*(1+(F$2/12))-F$3</f>
        <v>113423.64866729378</v>
      </c>
      <c r="C132" s="5">
        <f t="shared" ref="C132:C182" si="8">B131*(F$2/12)</f>
        <v>401.3537223684657</v>
      </c>
    </row>
    <row r="133" spans="1:3" x14ac:dyDescent="0.2">
      <c r="A133" s="1">
        <f t="shared" si="6"/>
        <v>131</v>
      </c>
      <c r="B133" s="5">
        <f t="shared" si="7"/>
        <v>111342.61672847012</v>
      </c>
      <c r="C133" s="5">
        <f t="shared" si="8"/>
        <v>394.14717911884588</v>
      </c>
    </row>
    <row r="134" spans="1:3" x14ac:dyDescent="0.2">
      <c r="A134" s="1">
        <f t="shared" si="6"/>
        <v>132</v>
      </c>
      <c r="B134" s="5">
        <f t="shared" si="7"/>
        <v>109254.35320365905</v>
      </c>
      <c r="C134" s="5">
        <f t="shared" si="8"/>
        <v>386.9155931314337</v>
      </c>
    </row>
    <row r="135" spans="1:3" x14ac:dyDescent="0.2">
      <c r="A135" s="1">
        <f t="shared" si="6"/>
        <v>133</v>
      </c>
      <c r="B135" s="5">
        <f t="shared" si="7"/>
        <v>107158.83296309927</v>
      </c>
      <c r="C135" s="5">
        <f t="shared" si="8"/>
        <v>379.65887738271522</v>
      </c>
    </row>
    <row r="136" spans="1:3" x14ac:dyDescent="0.2">
      <c r="A136" s="1">
        <f t="shared" si="6"/>
        <v>134</v>
      </c>
      <c r="B136" s="5">
        <f t="shared" si="7"/>
        <v>105056.03078970354</v>
      </c>
      <c r="C136" s="5">
        <f t="shared" si="8"/>
        <v>372.37694454676995</v>
      </c>
    </row>
    <row r="137" spans="1:3" x14ac:dyDescent="0.2">
      <c r="A137" s="1">
        <f t="shared" si="6"/>
        <v>135</v>
      </c>
      <c r="B137" s="5">
        <f t="shared" si="7"/>
        <v>102945.92137875526</v>
      </c>
      <c r="C137" s="5">
        <f t="shared" si="8"/>
        <v>365.06970699421981</v>
      </c>
    </row>
    <row r="138" spans="1:3" x14ac:dyDescent="0.2">
      <c r="A138" s="1">
        <f t="shared" si="6"/>
        <v>136</v>
      </c>
      <c r="B138" s="5">
        <f t="shared" si="7"/>
        <v>100828.47933760393</v>
      </c>
      <c r="C138" s="5">
        <f t="shared" si="8"/>
        <v>357.73707679117456</v>
      </c>
    </row>
    <row r="139" spans="1:3" x14ac:dyDescent="0.2">
      <c r="A139" s="1">
        <f t="shared" si="6"/>
        <v>137</v>
      </c>
      <c r="B139" s="5">
        <f t="shared" si="7"/>
        <v>98703.679185359608</v>
      </c>
      <c r="C139" s="5">
        <f t="shared" si="8"/>
        <v>350.37896569817366</v>
      </c>
    </row>
    <row r="140" spans="1:3" x14ac:dyDescent="0.2">
      <c r="A140" s="1">
        <f t="shared" si="6"/>
        <v>138</v>
      </c>
      <c r="B140" s="5">
        <f t="shared" si="7"/>
        <v>96571.495352586237</v>
      </c>
      <c r="C140" s="5">
        <f t="shared" si="8"/>
        <v>342.99528516912466</v>
      </c>
    </row>
    <row r="141" spans="1:3" x14ac:dyDescent="0.2">
      <c r="A141" s="1">
        <f t="shared" si="6"/>
        <v>139</v>
      </c>
      <c r="B141" s="5">
        <f t="shared" si="7"/>
        <v>94431.902180993973</v>
      </c>
      <c r="C141" s="5">
        <f t="shared" si="8"/>
        <v>335.58594635023718</v>
      </c>
    </row>
    <row r="142" spans="1:3" x14ac:dyDescent="0.2">
      <c r="A142" s="1">
        <f t="shared" si="6"/>
        <v>140</v>
      </c>
      <c r="B142" s="5">
        <f t="shared" si="7"/>
        <v>92284.873923130421</v>
      </c>
      <c r="C142" s="5">
        <f t="shared" si="8"/>
        <v>328.15086007895405</v>
      </c>
    </row>
    <row r="143" spans="1:3" x14ac:dyDescent="0.2">
      <c r="A143" s="1">
        <f t="shared" si="6"/>
        <v>141</v>
      </c>
      <c r="B143" s="5">
        <f t="shared" si="7"/>
        <v>90130.384742070804</v>
      </c>
      <c r="C143" s="5">
        <f t="shared" si="8"/>
        <v>320.68993688287821</v>
      </c>
    </row>
    <row r="144" spans="1:3" x14ac:dyDescent="0.2">
      <c r="A144" s="1">
        <f t="shared" si="6"/>
        <v>142</v>
      </c>
      <c r="B144" s="5">
        <f t="shared" si="7"/>
        <v>87968.408711106997</v>
      </c>
      <c r="C144" s="5">
        <f t="shared" si="8"/>
        <v>313.20308697869609</v>
      </c>
    </row>
    <row r="145" spans="1:3" x14ac:dyDescent="0.2">
      <c r="A145" s="1">
        <f t="shared" si="6"/>
        <v>143</v>
      </c>
      <c r="B145" s="5">
        <f t="shared" si="7"/>
        <v>85798.919813435597</v>
      </c>
      <c r="C145" s="5">
        <f t="shared" si="8"/>
        <v>305.69022027109685</v>
      </c>
    </row>
    <row r="146" spans="1:3" x14ac:dyDescent="0.2">
      <c r="A146" s="1">
        <f t="shared" si="6"/>
        <v>144</v>
      </c>
      <c r="B146" s="5">
        <f t="shared" si="7"/>
        <v>83621.891941844791</v>
      </c>
      <c r="C146" s="5">
        <f t="shared" si="8"/>
        <v>298.15124635168871</v>
      </c>
    </row>
    <row r="147" spans="1:3" x14ac:dyDescent="0.2">
      <c r="A147" s="1">
        <f t="shared" si="6"/>
        <v>145</v>
      </c>
      <c r="B147" s="5">
        <f t="shared" si="7"/>
        <v>81437.2988984002</v>
      </c>
      <c r="C147" s="5">
        <f t="shared" si="8"/>
        <v>290.58607449791066</v>
      </c>
    </row>
    <row r="148" spans="1:3" x14ac:dyDescent="0.2">
      <c r="A148" s="1">
        <f t="shared" si="6"/>
        <v>146</v>
      </c>
      <c r="B148" s="5">
        <f t="shared" si="7"/>
        <v>79245.114394129647</v>
      </c>
      <c r="C148" s="5">
        <f t="shared" si="8"/>
        <v>282.99461367194073</v>
      </c>
    </row>
    <row r="149" spans="1:3" x14ac:dyDescent="0.2">
      <c r="A149" s="1">
        <f t="shared" si="6"/>
        <v>147</v>
      </c>
      <c r="B149" s="5">
        <f t="shared" si="7"/>
        <v>77045.31204870675</v>
      </c>
      <c r="C149" s="5">
        <f t="shared" si="8"/>
        <v>275.37677251960054</v>
      </c>
    </row>
    <row r="150" spans="1:3" x14ac:dyDescent="0.2">
      <c r="A150" s="1">
        <f t="shared" si="6"/>
        <v>148</v>
      </c>
      <c r="B150" s="5">
        <f t="shared" si="7"/>
        <v>74837.865390133506</v>
      </c>
      <c r="C150" s="5">
        <f t="shared" si="8"/>
        <v>267.73245936925599</v>
      </c>
    </row>
    <row r="151" spans="1:3" x14ac:dyDescent="0.2">
      <c r="A151" s="1">
        <f t="shared" si="6"/>
        <v>149</v>
      </c>
      <c r="B151" s="5">
        <f t="shared" si="7"/>
        <v>72622.747854421716</v>
      </c>
      <c r="C151" s="5">
        <f t="shared" si="8"/>
        <v>260.06158223071395</v>
      </c>
    </row>
    <row r="152" spans="1:3" x14ac:dyDescent="0.2">
      <c r="A152" s="1">
        <f t="shared" si="6"/>
        <v>150</v>
      </c>
      <c r="B152" s="5">
        <f t="shared" si="7"/>
        <v>70399.932785273326</v>
      </c>
      <c r="C152" s="5">
        <f t="shared" si="8"/>
        <v>252.36404879411549</v>
      </c>
    </row>
    <row r="153" spans="1:3" x14ac:dyDescent="0.2">
      <c r="A153" s="1">
        <f t="shared" si="6"/>
        <v>151</v>
      </c>
      <c r="B153" s="5">
        <f t="shared" si="7"/>
        <v>68169.393433759658</v>
      </c>
      <c r="C153" s="5">
        <f t="shared" si="8"/>
        <v>244.63976642882483</v>
      </c>
    </row>
    <row r="154" spans="1:3" x14ac:dyDescent="0.2">
      <c r="A154" s="1">
        <f t="shared" si="6"/>
        <v>152</v>
      </c>
      <c r="B154" s="5">
        <f t="shared" si="7"/>
        <v>65931.102957999479</v>
      </c>
      <c r="C154" s="5">
        <f t="shared" si="8"/>
        <v>236.88864218231484</v>
      </c>
    </row>
    <row r="155" spans="1:3" x14ac:dyDescent="0.2">
      <c r="A155" s="1">
        <f t="shared" si="6"/>
        <v>153</v>
      </c>
      <c r="B155" s="5">
        <f t="shared" si="7"/>
        <v>63685.034422836026</v>
      </c>
      <c r="C155" s="5">
        <f t="shared" si="8"/>
        <v>229.1105827790482</v>
      </c>
    </row>
    <row r="156" spans="1:3" x14ac:dyDescent="0.2">
      <c r="A156" s="1">
        <f t="shared" si="6"/>
        <v>154</v>
      </c>
      <c r="B156" s="5">
        <f t="shared" si="7"/>
        <v>61431.16079951288</v>
      </c>
      <c r="C156" s="5">
        <f t="shared" si="8"/>
        <v>221.30549461935522</v>
      </c>
    </row>
    <row r="157" spans="1:3" x14ac:dyDescent="0.2">
      <c r="A157" s="1">
        <f t="shared" si="6"/>
        <v>155</v>
      </c>
      <c r="B157" s="5">
        <f t="shared" si="7"/>
        <v>59169.454965348683</v>
      </c>
      <c r="C157" s="5">
        <f t="shared" si="8"/>
        <v>213.47328377830726</v>
      </c>
    </row>
    <row r="158" spans="1:3" x14ac:dyDescent="0.2">
      <c r="A158" s="1">
        <f t="shared" si="6"/>
        <v>156</v>
      </c>
      <c r="B158" s="5">
        <f t="shared" si="7"/>
        <v>56899.889703410765</v>
      </c>
      <c r="C158" s="5">
        <f t="shared" si="8"/>
        <v>205.61385600458669</v>
      </c>
    </row>
    <row r="159" spans="1:3" x14ac:dyDescent="0.2">
      <c r="A159" s="1">
        <f t="shared" si="6"/>
        <v>157</v>
      </c>
      <c r="B159" s="5">
        <f t="shared" si="7"/>
        <v>54622.437702187613</v>
      </c>
      <c r="C159" s="5">
        <f t="shared" si="8"/>
        <v>197.72711671935241</v>
      </c>
    </row>
    <row r="160" spans="1:3" x14ac:dyDescent="0.2">
      <c r="A160" s="1">
        <f t="shared" si="6"/>
        <v>158</v>
      </c>
      <c r="B160" s="5">
        <f t="shared" si="7"/>
        <v>52337.071555260212</v>
      </c>
      <c r="C160" s="5">
        <f t="shared" si="8"/>
        <v>189.81297101510197</v>
      </c>
    </row>
    <row r="161" spans="1:3" x14ac:dyDescent="0.2">
      <c r="A161" s="1">
        <f t="shared" si="6"/>
        <v>159</v>
      </c>
      <c r="B161" s="5">
        <f t="shared" si="7"/>
        <v>50043.763760972237</v>
      </c>
      <c r="C161" s="5">
        <f t="shared" si="8"/>
        <v>181.87132365452925</v>
      </c>
    </row>
    <row r="162" spans="1:3" x14ac:dyDescent="0.2">
      <c r="A162" s="1">
        <f t="shared" si="6"/>
        <v>160</v>
      </c>
      <c r="B162" s="5">
        <f t="shared" si="7"/>
        <v>47742.486722099115</v>
      </c>
      <c r="C162" s="5">
        <f t="shared" si="8"/>
        <v>173.90207906937854</v>
      </c>
    </row>
    <row r="163" spans="1:3" x14ac:dyDescent="0.2">
      <c r="A163" s="1">
        <f t="shared" si="6"/>
        <v>161</v>
      </c>
      <c r="B163" s="5">
        <f t="shared" si="7"/>
        <v>45433.212745515906</v>
      </c>
      <c r="C163" s="5">
        <f t="shared" si="8"/>
        <v>165.90514135929445</v>
      </c>
    </row>
    <row r="164" spans="1:3" x14ac:dyDescent="0.2">
      <c r="A164" s="1">
        <f t="shared" si="6"/>
        <v>162</v>
      </c>
      <c r="B164" s="5">
        <f t="shared" si="7"/>
        <v>43115.914041864075</v>
      </c>
      <c r="C164" s="5">
        <f t="shared" si="8"/>
        <v>157.88041429066777</v>
      </c>
    </row>
    <row r="165" spans="1:3" x14ac:dyDescent="0.2">
      <c r="A165" s="1">
        <f t="shared" si="6"/>
        <v>163</v>
      </c>
      <c r="B165" s="5">
        <f t="shared" si="7"/>
        <v>40790.562725217053</v>
      </c>
      <c r="C165" s="5">
        <f t="shared" si="8"/>
        <v>149.82780129547766</v>
      </c>
    </row>
    <row r="166" spans="1:3" x14ac:dyDescent="0.2">
      <c r="A166" s="1">
        <f t="shared" si="6"/>
        <v>164</v>
      </c>
      <c r="B166" s="5">
        <f t="shared" si="7"/>
        <v>38457.130812744683</v>
      </c>
      <c r="C166" s="5">
        <f t="shared" si="8"/>
        <v>141.74720547012927</v>
      </c>
    </row>
    <row r="167" spans="1:3" x14ac:dyDescent="0.2">
      <c r="A167" s="1">
        <f t="shared" si="6"/>
        <v>165</v>
      </c>
      <c r="B167" s="5">
        <f t="shared" si="7"/>
        <v>36115.590224376465</v>
      </c>
      <c r="C167" s="5">
        <f t="shared" si="8"/>
        <v>133.63852957428779</v>
      </c>
    </row>
    <row r="168" spans="1:3" x14ac:dyDescent="0.2">
      <c r="A168" s="1">
        <f t="shared" si="6"/>
        <v>166</v>
      </c>
      <c r="B168" s="5">
        <f t="shared" si="7"/>
        <v>33765.912782463674</v>
      </c>
      <c r="C168" s="5">
        <f t="shared" si="8"/>
        <v>125.50167602970822</v>
      </c>
    </row>
    <row r="169" spans="1:3" x14ac:dyDescent="0.2">
      <c r="A169" s="1">
        <f t="shared" si="6"/>
        <v>167</v>
      </c>
      <c r="B169" s="5">
        <f t="shared" si="7"/>
        <v>31408.070211440241</v>
      </c>
      <c r="C169" s="5">
        <f t="shared" si="8"/>
        <v>117.33654691906128</v>
      </c>
    </row>
    <row r="170" spans="1:3" x14ac:dyDescent="0.2">
      <c r="A170" s="1">
        <f t="shared" si="6"/>
        <v>168</v>
      </c>
      <c r="B170" s="5">
        <f t="shared" si="7"/>
        <v>29042.034137482497</v>
      </c>
      <c r="C170" s="5">
        <f t="shared" si="8"/>
        <v>109.14304398475484</v>
      </c>
    </row>
    <row r="171" spans="1:3" x14ac:dyDescent="0.2">
      <c r="A171" s="1">
        <f t="shared" si="6"/>
        <v>169</v>
      </c>
      <c r="B171" s="5">
        <f t="shared" si="7"/>
        <v>26667.77608816775</v>
      </c>
      <c r="C171" s="5">
        <f t="shared" si="8"/>
        <v>100.92106862775168</v>
      </c>
    </row>
    <row r="172" spans="1:3" x14ac:dyDescent="0.2">
      <c r="A172" s="1">
        <f t="shared" si="6"/>
        <v>170</v>
      </c>
      <c r="B172" s="5">
        <f t="shared" si="7"/>
        <v>24285.267492131636</v>
      </c>
      <c r="C172" s="5">
        <f t="shared" si="8"/>
        <v>92.67052190638293</v>
      </c>
    </row>
    <row r="173" spans="1:3" x14ac:dyDescent="0.2">
      <c r="A173" s="1">
        <f t="shared" si="6"/>
        <v>171</v>
      </c>
      <c r="B173" s="5">
        <f t="shared" si="7"/>
        <v>21894.479678724296</v>
      </c>
      <c r="C173" s="5">
        <f t="shared" si="8"/>
        <v>84.391304535157445</v>
      </c>
    </row>
    <row r="174" spans="1:3" x14ac:dyDescent="0.2">
      <c r="A174" s="1">
        <f t="shared" si="6"/>
        <v>172</v>
      </c>
      <c r="B174" s="5">
        <f t="shared" si="7"/>
        <v>19495.383877665365</v>
      </c>
      <c r="C174" s="5">
        <f t="shared" si="8"/>
        <v>76.083316883566937</v>
      </c>
    </row>
    <row r="175" spans="1:3" x14ac:dyDescent="0.2">
      <c r="A175" s="1">
        <f t="shared" si="6"/>
        <v>173</v>
      </c>
      <c r="B175" s="5">
        <f t="shared" si="7"/>
        <v>17087.951218697755</v>
      </c>
      <c r="C175" s="5">
        <f t="shared" si="8"/>
        <v>67.746458974887148</v>
      </c>
    </row>
    <row r="176" spans="1:3" x14ac:dyDescent="0.2">
      <c r="A176" s="1">
        <f t="shared" si="6"/>
        <v>174</v>
      </c>
      <c r="B176" s="5">
        <f t="shared" si="7"/>
        <v>14672.15273124023</v>
      </c>
      <c r="C176" s="5">
        <f t="shared" si="8"/>
        <v>59.380630484974702</v>
      </c>
    </row>
    <row r="177" spans="1:3" x14ac:dyDescent="0.2">
      <c r="A177" s="1">
        <f t="shared" si="6"/>
        <v>175</v>
      </c>
      <c r="B177" s="5">
        <f t="shared" si="7"/>
        <v>12247.959344038793</v>
      </c>
      <c r="C177" s="5">
        <f t="shared" si="8"/>
        <v>50.985730741059804</v>
      </c>
    </row>
    <row r="178" spans="1:3" x14ac:dyDescent="0.2">
      <c r="A178" s="1">
        <f t="shared" si="6"/>
        <v>176</v>
      </c>
      <c r="B178" s="5">
        <f t="shared" si="7"/>
        <v>9815.3418848168294</v>
      </c>
      <c r="C178" s="5">
        <f t="shared" si="8"/>
        <v>42.561658720534808</v>
      </c>
    </row>
    <row r="179" spans="1:3" x14ac:dyDescent="0.2">
      <c r="A179" s="1">
        <f t="shared" si="6"/>
        <v>177</v>
      </c>
      <c r="B179" s="5">
        <f t="shared" si="7"/>
        <v>7374.2710799240704</v>
      </c>
      <c r="C179" s="5">
        <f t="shared" si="8"/>
        <v>34.108313049738484</v>
      </c>
    </row>
    <row r="180" spans="1:3" x14ac:dyDescent="0.2">
      <c r="A180" s="1">
        <f t="shared" si="6"/>
        <v>178</v>
      </c>
      <c r="B180" s="5">
        <f t="shared" si="7"/>
        <v>4924.7175539843101</v>
      </c>
      <c r="C180" s="5">
        <f t="shared" si="8"/>
        <v>25.625592002736145</v>
      </c>
    </row>
    <row r="181" spans="1:3" x14ac:dyDescent="0.2">
      <c r="A181" s="1">
        <f t="shared" si="6"/>
        <v>179</v>
      </c>
      <c r="B181" s="5">
        <f t="shared" si="7"/>
        <v>2466.6518295419096</v>
      </c>
      <c r="C181" s="5">
        <f t="shared" si="8"/>
        <v>17.11339350009548</v>
      </c>
    </row>
    <row r="182" spans="1:3" x14ac:dyDescent="0.2">
      <c r="A182" s="1">
        <f t="shared" si="6"/>
        <v>180</v>
      </c>
      <c r="B182" s="5">
        <f t="shared" si="7"/>
        <v>4.4326707071832061E-2</v>
      </c>
      <c r="C182" s="5">
        <f t="shared" si="8"/>
        <v>8.5716151076581362</v>
      </c>
    </row>
    <row r="362" spans="4:4" x14ac:dyDescent="0.2">
      <c r="D362" s="5"/>
    </row>
    <row r="363" spans="4:4" x14ac:dyDescent="0.2">
      <c r="D36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EF7F-8D57-6442-A629-58DAC0F5ADFA}">
  <dimension ref="A1:J362"/>
  <sheetViews>
    <sheetView zoomScale="137" zoomScaleNormal="137" workbookViewId="0">
      <pane ySplit="10" topLeftCell="A357" activePane="bottomLeft" state="frozen"/>
      <selection pane="bottomLeft" activeCell="G362" sqref="G362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192150</v>
      </c>
      <c r="H1" s="1">
        <v>213500</v>
      </c>
      <c r="J1" s="1">
        <f>30*12</f>
        <v>360</v>
      </c>
    </row>
    <row r="2" spans="1:10" x14ac:dyDescent="0.2">
      <c r="A2" s="1">
        <v>0</v>
      </c>
      <c r="B2" s="5">
        <f>F1</f>
        <v>192150</v>
      </c>
      <c r="E2" s="3" t="s">
        <v>2</v>
      </c>
      <c r="F2" s="3">
        <v>5.1999999999999998E-2</v>
      </c>
      <c r="H2" s="1">
        <f>H1*0.9</f>
        <v>192150</v>
      </c>
    </row>
    <row r="3" spans="1:10" x14ac:dyDescent="0.2">
      <c r="A3" s="1">
        <f>A2+1</f>
        <v>1</v>
      </c>
      <c r="B3" s="5">
        <f>B2*(1+(F$2/12))-F$3</f>
        <v>191927.53344219222</v>
      </c>
      <c r="C3" s="5">
        <f>B2*(F$2/12)</f>
        <v>832.65</v>
      </c>
      <c r="E3" s="3" t="s">
        <v>3</v>
      </c>
      <c r="F3" s="3">
        <v>1055.1165578077835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191704.10286263394</v>
      </c>
      <c r="C4" s="5">
        <f t="shared" ref="C4:C67" si="2">B3*(F$2/12)</f>
        <v>831.68597824949961</v>
      </c>
    </row>
    <row r="5" spans="1:10" x14ac:dyDescent="0.2">
      <c r="A5" s="1">
        <f t="shared" si="0"/>
        <v>3</v>
      </c>
      <c r="B5" s="5">
        <f t="shared" si="1"/>
        <v>191479.70408389758</v>
      </c>
      <c r="C5" s="5">
        <f t="shared" si="2"/>
        <v>830.7177790714137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191254.33291045335</v>
      </c>
      <c r="C6" s="5">
        <f t="shared" si="2"/>
        <v>829.74538436355613</v>
      </c>
      <c r="E6" s="5">
        <f>F3*360</f>
        <v>379841.96081080206</v>
      </c>
    </row>
    <row r="7" spans="1:10" x14ac:dyDescent="0.2">
      <c r="A7" s="1">
        <f t="shared" si="0"/>
        <v>5</v>
      </c>
      <c r="B7" s="5">
        <f t="shared" si="1"/>
        <v>191027.98512859087</v>
      </c>
      <c r="C7" s="5">
        <f t="shared" si="2"/>
        <v>828.76877594529776</v>
      </c>
    </row>
    <row r="8" spans="1:10" x14ac:dyDescent="0.2">
      <c r="A8" s="1">
        <f t="shared" si="0"/>
        <v>6</v>
      </c>
      <c r="B8" s="5">
        <f t="shared" si="1"/>
        <v>190800.65650634031</v>
      </c>
      <c r="C8" s="5">
        <f t="shared" si="2"/>
        <v>827.787935557227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190572.34279339333</v>
      </c>
      <c r="C9" s="5">
        <f t="shared" si="2"/>
        <v>826.80284486080802</v>
      </c>
      <c r="E9" s="5">
        <f>E6-F1</f>
        <v>187691.96081080206</v>
      </c>
    </row>
    <row r="10" spans="1:10" x14ac:dyDescent="0.2">
      <c r="A10" s="1">
        <f t="shared" si="0"/>
        <v>8</v>
      </c>
      <c r="B10" s="5">
        <f t="shared" si="1"/>
        <v>190343.03972102358</v>
      </c>
      <c r="C10" s="5">
        <f t="shared" si="2"/>
        <v>825.81348543803767</v>
      </c>
    </row>
    <row r="11" spans="1:10" x14ac:dyDescent="0.2">
      <c r="A11" s="1">
        <f t="shared" si="0"/>
        <v>9</v>
      </c>
      <c r="B11" s="5">
        <f t="shared" si="1"/>
        <v>190112.7430020069</v>
      </c>
      <c r="C11" s="5">
        <f t="shared" si="2"/>
        <v>824.81983879110214</v>
      </c>
    </row>
    <row r="12" spans="1:10" x14ac:dyDescent="0.2">
      <c r="A12" s="1">
        <f t="shared" si="0"/>
        <v>10</v>
      </c>
      <c r="B12" s="5">
        <f t="shared" si="1"/>
        <v>189881.44833054114</v>
      </c>
      <c r="C12" s="5">
        <f t="shared" si="2"/>
        <v>823.82188634202987</v>
      </c>
    </row>
    <row r="13" spans="1:10" x14ac:dyDescent="0.2">
      <c r="A13" s="1">
        <f t="shared" si="0"/>
        <v>11</v>
      </c>
      <c r="B13" s="5">
        <f t="shared" si="1"/>
        <v>189649.1513821657</v>
      </c>
      <c r="C13" s="5">
        <f t="shared" si="2"/>
        <v>822.81960943234492</v>
      </c>
    </row>
    <row r="14" spans="1:10" x14ac:dyDescent="0.2">
      <c r="A14" s="1">
        <f t="shared" si="0"/>
        <v>12</v>
      </c>
      <c r="B14" s="5">
        <f t="shared" si="1"/>
        <v>189415.84781368062</v>
      </c>
      <c r="C14" s="5">
        <f t="shared" si="2"/>
        <v>821.81298932271795</v>
      </c>
    </row>
    <row r="15" spans="1:10" x14ac:dyDescent="0.2">
      <c r="A15" s="1">
        <f t="shared" si="0"/>
        <v>13</v>
      </c>
      <c r="B15" s="5">
        <f t="shared" si="1"/>
        <v>189181.53326306544</v>
      </c>
      <c r="C15" s="5">
        <f t="shared" si="2"/>
        <v>820.80200719261597</v>
      </c>
    </row>
    <row r="16" spans="1:10" x14ac:dyDescent="0.2">
      <c r="A16" s="1">
        <f t="shared" si="0"/>
        <v>14</v>
      </c>
      <c r="B16" s="5">
        <f t="shared" si="1"/>
        <v>188946.20334939761</v>
      </c>
      <c r="C16" s="5">
        <f t="shared" si="2"/>
        <v>819.78664413995023</v>
      </c>
    </row>
    <row r="17" spans="1:3" x14ac:dyDescent="0.2">
      <c r="A17" s="1">
        <f t="shared" si="0"/>
        <v>15</v>
      </c>
      <c r="B17" s="5">
        <f t="shared" si="1"/>
        <v>188709.85367277055</v>
      </c>
      <c r="C17" s="5">
        <f t="shared" si="2"/>
        <v>818.76688118072286</v>
      </c>
    </row>
    <row r="18" spans="1:3" x14ac:dyDescent="0.2">
      <c r="A18" s="1">
        <f t="shared" si="0"/>
        <v>16</v>
      </c>
      <c r="B18" s="5">
        <f t="shared" si="1"/>
        <v>188472.47981421143</v>
      </c>
      <c r="C18" s="5">
        <f t="shared" si="2"/>
        <v>817.74269924867235</v>
      </c>
    </row>
    <row r="19" spans="1:3" x14ac:dyDescent="0.2">
      <c r="A19" s="1">
        <f t="shared" si="0"/>
        <v>17</v>
      </c>
      <c r="B19" s="5">
        <f t="shared" si="1"/>
        <v>188234.07733559856</v>
      </c>
      <c r="C19" s="5">
        <f t="shared" si="2"/>
        <v>816.71407919491617</v>
      </c>
    </row>
    <row r="20" spans="1:3" x14ac:dyDescent="0.2">
      <c r="A20" s="1">
        <f t="shared" si="0"/>
        <v>18</v>
      </c>
      <c r="B20" s="5">
        <f t="shared" si="1"/>
        <v>187994.64177957838</v>
      </c>
      <c r="C20" s="5">
        <f t="shared" si="2"/>
        <v>815.68100178759369</v>
      </c>
    </row>
    <row r="21" spans="1:3" x14ac:dyDescent="0.2">
      <c r="A21" s="1">
        <f t="shared" si="0"/>
        <v>19</v>
      </c>
      <c r="B21" s="5">
        <f t="shared" si="1"/>
        <v>187754.16866948211</v>
      </c>
      <c r="C21" s="5">
        <f t="shared" si="2"/>
        <v>814.64344771150627</v>
      </c>
    </row>
    <row r="22" spans="1:3" x14ac:dyDescent="0.2">
      <c r="A22" s="1">
        <f t="shared" si="0"/>
        <v>20</v>
      </c>
      <c r="B22" s="5">
        <f t="shared" si="1"/>
        <v>187512.65350924208</v>
      </c>
      <c r="C22" s="5">
        <f t="shared" si="2"/>
        <v>813.60139756775573</v>
      </c>
    </row>
    <row r="23" spans="1:3" x14ac:dyDescent="0.2">
      <c r="A23" s="1">
        <f t="shared" si="0"/>
        <v>21</v>
      </c>
      <c r="B23" s="5">
        <f t="shared" si="1"/>
        <v>187270.09178330767</v>
      </c>
      <c r="C23" s="5">
        <f t="shared" si="2"/>
        <v>812.55483187338234</v>
      </c>
    </row>
    <row r="24" spans="1:3" x14ac:dyDescent="0.2">
      <c r="A24" s="1">
        <f t="shared" si="0"/>
        <v>22</v>
      </c>
      <c r="B24" s="5">
        <f t="shared" si="1"/>
        <v>187026.4789565609</v>
      </c>
      <c r="C24" s="5">
        <f t="shared" si="2"/>
        <v>811.50373106099983</v>
      </c>
    </row>
    <row r="25" spans="1:3" x14ac:dyDescent="0.2">
      <c r="A25" s="1">
        <f t="shared" si="0"/>
        <v>23</v>
      </c>
      <c r="B25" s="5">
        <f t="shared" si="1"/>
        <v>186781.81047423155</v>
      </c>
      <c r="C25" s="5">
        <f t="shared" si="2"/>
        <v>810.4480754784305</v>
      </c>
    </row>
    <row r="26" spans="1:3" x14ac:dyDescent="0.2">
      <c r="A26" s="1">
        <f t="shared" si="0"/>
        <v>24</v>
      </c>
      <c r="B26" s="5">
        <f t="shared" si="1"/>
        <v>186536.08176181209</v>
      </c>
      <c r="C26" s="5">
        <f t="shared" si="2"/>
        <v>809.3878453883367</v>
      </c>
    </row>
    <row r="27" spans="1:3" x14ac:dyDescent="0.2">
      <c r="A27" s="1">
        <f t="shared" si="0"/>
        <v>25</v>
      </c>
      <c r="B27" s="5">
        <f t="shared" si="1"/>
        <v>186289.28822497217</v>
      </c>
      <c r="C27" s="5">
        <f t="shared" si="2"/>
        <v>808.32302096785236</v>
      </c>
    </row>
    <row r="28" spans="1:3" x14ac:dyDescent="0.2">
      <c r="A28" s="1">
        <f t="shared" si="0"/>
        <v>26</v>
      </c>
      <c r="B28" s="5">
        <f t="shared" si="1"/>
        <v>186041.42524947261</v>
      </c>
      <c r="C28" s="5">
        <f t="shared" si="2"/>
        <v>807.25358230821269</v>
      </c>
    </row>
    <row r="29" spans="1:3" x14ac:dyDescent="0.2">
      <c r="A29" s="1">
        <f t="shared" si="0"/>
        <v>27</v>
      </c>
      <c r="B29" s="5">
        <f t="shared" si="1"/>
        <v>185792.48820107922</v>
      </c>
      <c r="C29" s="5">
        <f t="shared" si="2"/>
        <v>806.1795094143813</v>
      </c>
    </row>
    <row r="30" spans="1:3" x14ac:dyDescent="0.2">
      <c r="A30" s="1">
        <f t="shared" si="0"/>
        <v>28</v>
      </c>
      <c r="B30" s="5">
        <f t="shared" si="1"/>
        <v>185542.47242547612</v>
      </c>
      <c r="C30" s="5">
        <f t="shared" si="2"/>
        <v>805.10078220467653</v>
      </c>
    </row>
    <row r="31" spans="1:3" x14ac:dyDescent="0.2">
      <c r="A31" s="1">
        <f t="shared" si="0"/>
        <v>29</v>
      </c>
      <c r="B31" s="5">
        <f t="shared" si="1"/>
        <v>185291.37324817874</v>
      </c>
      <c r="C31" s="5">
        <f t="shared" si="2"/>
        <v>804.01738051039649</v>
      </c>
    </row>
    <row r="32" spans="1:3" x14ac:dyDescent="0.2">
      <c r="A32" s="1">
        <f t="shared" si="0"/>
        <v>30</v>
      </c>
      <c r="B32" s="5">
        <f t="shared" si="1"/>
        <v>185039.18597444639</v>
      </c>
      <c r="C32" s="5">
        <f t="shared" si="2"/>
        <v>802.92928407544116</v>
      </c>
    </row>
    <row r="33" spans="1:3" x14ac:dyDescent="0.2">
      <c r="A33" s="1">
        <f t="shared" si="0"/>
        <v>31</v>
      </c>
      <c r="B33" s="5">
        <f t="shared" si="1"/>
        <v>184785.90588919455</v>
      </c>
      <c r="C33" s="5">
        <f t="shared" si="2"/>
        <v>801.83647255593428</v>
      </c>
    </row>
    <row r="34" spans="1:3" x14ac:dyDescent="0.2">
      <c r="A34" s="1">
        <f t="shared" si="0"/>
        <v>32</v>
      </c>
      <c r="B34" s="5">
        <f t="shared" si="1"/>
        <v>184531.5282569066</v>
      </c>
      <c r="C34" s="5">
        <f t="shared" si="2"/>
        <v>800.73892551984295</v>
      </c>
    </row>
    <row r="35" spans="1:3" x14ac:dyDescent="0.2">
      <c r="A35" s="1">
        <f t="shared" si="0"/>
        <v>33</v>
      </c>
      <c r="B35" s="5">
        <f t="shared" si="1"/>
        <v>184276.04832154542</v>
      </c>
      <c r="C35" s="5">
        <f t="shared" si="2"/>
        <v>799.6366224465952</v>
      </c>
    </row>
    <row r="36" spans="1:3" x14ac:dyDescent="0.2">
      <c r="A36" s="1">
        <f t="shared" si="0"/>
        <v>34</v>
      </c>
      <c r="B36" s="5">
        <f t="shared" si="1"/>
        <v>184019.46130646433</v>
      </c>
      <c r="C36" s="5">
        <f t="shared" si="2"/>
        <v>798.52954272669672</v>
      </c>
    </row>
    <row r="37" spans="1:3" x14ac:dyDescent="0.2">
      <c r="A37" s="1">
        <f t="shared" si="0"/>
        <v>35</v>
      </c>
      <c r="B37" s="5">
        <f t="shared" si="1"/>
        <v>183761.7624143179</v>
      </c>
      <c r="C37" s="5">
        <f t="shared" si="2"/>
        <v>797.41766566134538</v>
      </c>
    </row>
    <row r="38" spans="1:3" x14ac:dyDescent="0.2">
      <c r="A38" s="1">
        <f t="shared" si="0"/>
        <v>36</v>
      </c>
      <c r="B38" s="5">
        <f t="shared" si="1"/>
        <v>183502.94682697215</v>
      </c>
      <c r="C38" s="5">
        <f t="shared" si="2"/>
        <v>796.30097046204423</v>
      </c>
    </row>
    <row r="39" spans="1:3" x14ac:dyDescent="0.2">
      <c r="A39" s="1">
        <f t="shared" si="0"/>
        <v>37</v>
      </c>
      <c r="B39" s="5">
        <f t="shared" si="1"/>
        <v>183243.00970541459</v>
      </c>
      <c r="C39" s="5">
        <f t="shared" si="2"/>
        <v>795.17943625021269</v>
      </c>
    </row>
    <row r="40" spans="1:3" x14ac:dyDescent="0.2">
      <c r="A40" s="1">
        <f t="shared" si="0"/>
        <v>38</v>
      </c>
      <c r="B40" s="5">
        <f t="shared" si="1"/>
        <v>182981.94618966361</v>
      </c>
      <c r="C40" s="5">
        <f t="shared" si="2"/>
        <v>794.05304205679647</v>
      </c>
    </row>
    <row r="41" spans="1:3" x14ac:dyDescent="0.2">
      <c r="A41" s="1">
        <f t="shared" si="0"/>
        <v>39</v>
      </c>
      <c r="B41" s="5">
        <f t="shared" si="1"/>
        <v>182719.7513986777</v>
      </c>
      <c r="C41" s="5">
        <f t="shared" si="2"/>
        <v>792.92176682187562</v>
      </c>
    </row>
    <row r="42" spans="1:3" x14ac:dyDescent="0.2">
      <c r="A42" s="1">
        <f t="shared" si="0"/>
        <v>40</v>
      </c>
      <c r="B42" s="5">
        <f t="shared" si="1"/>
        <v>182456.4204302642</v>
      </c>
      <c r="C42" s="5">
        <f t="shared" si="2"/>
        <v>791.78558939427</v>
      </c>
    </row>
    <row r="43" spans="1:3" x14ac:dyDescent="0.2">
      <c r="A43" s="1">
        <f t="shared" si="0"/>
        <v>41</v>
      </c>
      <c r="B43" s="5">
        <f t="shared" si="1"/>
        <v>182191.94836098756</v>
      </c>
      <c r="C43" s="5">
        <f t="shared" si="2"/>
        <v>790.64448853114482</v>
      </c>
    </row>
    <row r="44" spans="1:3" x14ac:dyDescent="0.2">
      <c r="A44" s="1">
        <f t="shared" si="0"/>
        <v>42</v>
      </c>
      <c r="B44" s="5">
        <f t="shared" si="1"/>
        <v>181926.33024607738</v>
      </c>
      <c r="C44" s="5">
        <f t="shared" si="2"/>
        <v>789.49844289761268</v>
      </c>
    </row>
    <row r="45" spans="1:3" x14ac:dyDescent="0.2">
      <c r="A45" s="1">
        <f t="shared" si="0"/>
        <v>43</v>
      </c>
      <c r="B45" s="5">
        <f t="shared" si="1"/>
        <v>181659.56111933594</v>
      </c>
      <c r="C45" s="5">
        <f t="shared" si="2"/>
        <v>788.34743106633528</v>
      </c>
    </row>
    <row r="46" spans="1:3" x14ac:dyDescent="0.2">
      <c r="A46" s="1">
        <f t="shared" si="0"/>
        <v>44</v>
      </c>
      <c r="B46" s="5">
        <f t="shared" si="1"/>
        <v>181391.63599304529</v>
      </c>
      <c r="C46" s="5">
        <f t="shared" si="2"/>
        <v>787.1914315171224</v>
      </c>
    </row>
    <row r="47" spans="1:3" x14ac:dyDescent="0.2">
      <c r="A47" s="1">
        <f t="shared" si="0"/>
        <v>45</v>
      </c>
      <c r="B47" s="5">
        <f t="shared" si="1"/>
        <v>181122.54985787402</v>
      </c>
      <c r="C47" s="5">
        <f t="shared" si="2"/>
        <v>786.03042263652958</v>
      </c>
    </row>
    <row r="48" spans="1:3" x14ac:dyDescent="0.2">
      <c r="A48" s="1">
        <f t="shared" si="0"/>
        <v>46</v>
      </c>
      <c r="B48" s="5">
        <f t="shared" si="1"/>
        <v>180852.29768278368</v>
      </c>
      <c r="C48" s="5">
        <f t="shared" si="2"/>
        <v>784.86438271745408</v>
      </c>
    </row>
    <row r="49" spans="1:3" x14ac:dyDescent="0.2">
      <c r="A49" s="1">
        <f t="shared" si="0"/>
        <v>47</v>
      </c>
      <c r="B49" s="5">
        <f t="shared" si="1"/>
        <v>180580.87441493463</v>
      </c>
      <c r="C49" s="5">
        <f t="shared" si="2"/>
        <v>783.69328995872922</v>
      </c>
    </row>
    <row r="50" spans="1:3" x14ac:dyDescent="0.2">
      <c r="A50" s="1">
        <f t="shared" si="0"/>
        <v>48</v>
      </c>
      <c r="B50" s="5">
        <f t="shared" si="1"/>
        <v>180308.27497959157</v>
      </c>
      <c r="C50" s="5">
        <f t="shared" si="2"/>
        <v>782.51712246471675</v>
      </c>
    </row>
    <row r="51" spans="1:3" x14ac:dyDescent="0.2">
      <c r="A51" s="1">
        <f t="shared" si="0"/>
        <v>49</v>
      </c>
      <c r="B51" s="5">
        <f t="shared" si="1"/>
        <v>180034.49428002868</v>
      </c>
      <c r="C51" s="5">
        <f t="shared" si="2"/>
        <v>781.33585824489683</v>
      </c>
    </row>
    <row r="52" spans="1:3" x14ac:dyDescent="0.2">
      <c r="A52" s="1">
        <f t="shared" si="0"/>
        <v>50</v>
      </c>
      <c r="B52" s="5">
        <f t="shared" si="1"/>
        <v>179759.52719743436</v>
      </c>
      <c r="C52" s="5">
        <f t="shared" si="2"/>
        <v>780.14947521345755</v>
      </c>
    </row>
    <row r="53" spans="1:3" x14ac:dyDescent="0.2">
      <c r="A53" s="1">
        <f t="shared" si="0"/>
        <v>51</v>
      </c>
      <c r="B53" s="5">
        <f t="shared" si="1"/>
        <v>179483.36859081546</v>
      </c>
      <c r="C53" s="5">
        <f t="shared" si="2"/>
        <v>778.95795118888225</v>
      </c>
    </row>
    <row r="54" spans="1:3" x14ac:dyDescent="0.2">
      <c r="A54" s="1">
        <f t="shared" si="0"/>
        <v>52</v>
      </c>
      <c r="B54" s="5">
        <f t="shared" si="1"/>
        <v>179206.01329690122</v>
      </c>
      <c r="C54" s="5">
        <f t="shared" si="2"/>
        <v>777.76126389353362</v>
      </c>
    </row>
    <row r="55" spans="1:3" x14ac:dyDescent="0.2">
      <c r="A55" s="1">
        <f t="shared" si="0"/>
        <v>53</v>
      </c>
      <c r="B55" s="5">
        <f t="shared" si="1"/>
        <v>178927.45613004669</v>
      </c>
      <c r="C55" s="5">
        <f t="shared" si="2"/>
        <v>776.55939095323856</v>
      </c>
    </row>
    <row r="56" spans="1:3" x14ac:dyDescent="0.2">
      <c r="A56" s="1">
        <f t="shared" si="0"/>
        <v>54</v>
      </c>
      <c r="B56" s="5">
        <f t="shared" si="1"/>
        <v>178647.69188213578</v>
      </c>
      <c r="C56" s="5">
        <f t="shared" si="2"/>
        <v>775.35230989686897</v>
      </c>
    </row>
    <row r="57" spans="1:3" x14ac:dyDescent="0.2">
      <c r="A57" s="1">
        <f t="shared" si="0"/>
        <v>55</v>
      </c>
      <c r="B57" s="5">
        <f t="shared" si="1"/>
        <v>178366.71532248391</v>
      </c>
      <c r="C57" s="5">
        <f t="shared" si="2"/>
        <v>774.13999815592172</v>
      </c>
    </row>
    <row r="58" spans="1:3" x14ac:dyDescent="0.2">
      <c r="A58" s="1">
        <f t="shared" si="0"/>
        <v>56</v>
      </c>
      <c r="B58" s="5">
        <f t="shared" si="1"/>
        <v>178084.52119774022</v>
      </c>
      <c r="C58" s="5">
        <f t="shared" si="2"/>
        <v>772.92243306409694</v>
      </c>
    </row>
    <row r="59" spans="1:3" x14ac:dyDescent="0.2">
      <c r="A59" s="1">
        <f t="shared" si="0"/>
        <v>57</v>
      </c>
      <c r="B59" s="5">
        <f t="shared" si="1"/>
        <v>177801.1042317893</v>
      </c>
      <c r="C59" s="5">
        <f t="shared" si="2"/>
        <v>771.69959185687424</v>
      </c>
    </row>
    <row r="60" spans="1:3" x14ac:dyDescent="0.2">
      <c r="A60" s="1">
        <f t="shared" si="0"/>
        <v>58</v>
      </c>
      <c r="B60" s="5">
        <f t="shared" si="1"/>
        <v>177516.45912565262</v>
      </c>
      <c r="C60" s="5">
        <f t="shared" si="2"/>
        <v>770.47145167108692</v>
      </c>
    </row>
    <row r="61" spans="1:3" x14ac:dyDescent="0.2">
      <c r="A61" s="1">
        <f t="shared" si="0"/>
        <v>59</v>
      </c>
      <c r="B61" s="5">
        <f t="shared" si="1"/>
        <v>177230.58055738933</v>
      </c>
      <c r="C61" s="5">
        <f t="shared" si="2"/>
        <v>769.23798954449467</v>
      </c>
    </row>
    <row r="62" spans="1:3" x14ac:dyDescent="0.2">
      <c r="A62" s="1">
        <f t="shared" si="0"/>
        <v>60</v>
      </c>
      <c r="B62" s="5">
        <f t="shared" si="1"/>
        <v>176943.46318199689</v>
      </c>
      <c r="C62" s="5">
        <f t="shared" si="2"/>
        <v>767.99918241535374</v>
      </c>
    </row>
    <row r="63" spans="1:3" x14ac:dyDescent="0.2">
      <c r="A63" s="1">
        <f t="shared" si="0"/>
        <v>61</v>
      </c>
      <c r="B63" s="5">
        <f t="shared" si="1"/>
        <v>176655.10163131109</v>
      </c>
      <c r="C63" s="5">
        <f t="shared" si="2"/>
        <v>766.75500712198652</v>
      </c>
    </row>
    <row r="64" spans="1:3" x14ac:dyDescent="0.2">
      <c r="A64" s="1">
        <f t="shared" si="0"/>
        <v>62</v>
      </c>
      <c r="B64" s="5">
        <f t="shared" si="1"/>
        <v>176365.49051390565</v>
      </c>
      <c r="C64" s="5">
        <f t="shared" si="2"/>
        <v>765.50544040234797</v>
      </c>
    </row>
    <row r="65" spans="1:3" x14ac:dyDescent="0.2">
      <c r="A65" s="1">
        <f t="shared" si="0"/>
        <v>63</v>
      </c>
      <c r="B65" s="5">
        <f t="shared" si="1"/>
        <v>176074.62441499147</v>
      </c>
      <c r="C65" s="5">
        <f t="shared" si="2"/>
        <v>764.25045889359114</v>
      </c>
    </row>
    <row r="66" spans="1:3" x14ac:dyDescent="0.2">
      <c r="A66" s="1">
        <f t="shared" si="0"/>
        <v>64</v>
      </c>
      <c r="B66" s="5">
        <f t="shared" si="1"/>
        <v>175782.49789631533</v>
      </c>
      <c r="C66" s="5">
        <f t="shared" si="2"/>
        <v>762.99003913162971</v>
      </c>
    </row>
    <row r="67" spans="1:3" x14ac:dyDescent="0.2">
      <c r="A67" s="1">
        <f t="shared" si="0"/>
        <v>65</v>
      </c>
      <c r="B67" s="5">
        <f t="shared" si="1"/>
        <v>175489.10549605824</v>
      </c>
      <c r="C67" s="5">
        <f t="shared" si="2"/>
        <v>761.72415755069972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175194.44172873336</v>
      </c>
      <c r="C68" s="5">
        <f t="shared" ref="C68:C131" si="5">B67*(F$2/12)</f>
        <v>760.452790482919</v>
      </c>
    </row>
    <row r="69" spans="1:3" x14ac:dyDescent="0.2">
      <c r="A69" s="1">
        <f t="shared" si="3"/>
        <v>67</v>
      </c>
      <c r="B69" s="5">
        <f t="shared" si="4"/>
        <v>174898.50108508344</v>
      </c>
      <c r="C69" s="5">
        <f t="shared" si="5"/>
        <v>759.17591415784455</v>
      </c>
    </row>
    <row r="70" spans="1:3" x14ac:dyDescent="0.2">
      <c r="A70" s="1">
        <f t="shared" si="3"/>
        <v>68</v>
      </c>
      <c r="B70" s="5">
        <f t="shared" si="4"/>
        <v>174601.27803197768</v>
      </c>
      <c r="C70" s="5">
        <f t="shared" si="5"/>
        <v>757.89350470202817</v>
      </c>
    </row>
    <row r="71" spans="1:3" x14ac:dyDescent="0.2">
      <c r="A71" s="1">
        <f t="shared" si="3"/>
        <v>69</v>
      </c>
      <c r="B71" s="5">
        <f t="shared" si="4"/>
        <v>174302.76701230847</v>
      </c>
      <c r="C71" s="5">
        <f t="shared" si="5"/>
        <v>756.60553813856995</v>
      </c>
    </row>
    <row r="72" spans="1:3" x14ac:dyDescent="0.2">
      <c r="A72" s="1">
        <f t="shared" si="3"/>
        <v>70</v>
      </c>
      <c r="B72" s="5">
        <f t="shared" si="4"/>
        <v>174002.96244488735</v>
      </c>
      <c r="C72" s="5">
        <f t="shared" si="5"/>
        <v>755.31199038667</v>
      </c>
    </row>
    <row r="73" spans="1:3" x14ac:dyDescent="0.2">
      <c r="A73" s="1">
        <f t="shared" si="3"/>
        <v>71</v>
      </c>
      <c r="B73" s="5">
        <f t="shared" si="4"/>
        <v>173701.85872434074</v>
      </c>
      <c r="C73" s="5">
        <f t="shared" si="5"/>
        <v>754.01283726117845</v>
      </c>
    </row>
    <row r="74" spans="1:3" x14ac:dyDescent="0.2">
      <c r="A74" s="1">
        <f t="shared" si="3"/>
        <v>72</v>
      </c>
      <c r="B74" s="5">
        <f t="shared" si="4"/>
        <v>173399.4502210051</v>
      </c>
      <c r="C74" s="5">
        <f t="shared" si="5"/>
        <v>752.7080544721432</v>
      </c>
    </row>
    <row r="75" spans="1:3" x14ac:dyDescent="0.2">
      <c r="A75" s="1">
        <f t="shared" si="3"/>
        <v>73</v>
      </c>
      <c r="B75" s="5">
        <f t="shared" si="4"/>
        <v>173095.73128082167</v>
      </c>
      <c r="C75" s="5">
        <f t="shared" si="5"/>
        <v>751.39761762435535</v>
      </c>
    </row>
    <row r="76" spans="1:3" x14ac:dyDescent="0.2">
      <c r="A76" s="1">
        <f t="shared" si="3"/>
        <v>74</v>
      </c>
      <c r="B76" s="5">
        <f t="shared" si="4"/>
        <v>172790.69622523079</v>
      </c>
      <c r="C76" s="5">
        <f t="shared" si="5"/>
        <v>750.08150221689391</v>
      </c>
    </row>
    <row r="77" spans="1:3" x14ac:dyDescent="0.2">
      <c r="A77" s="1">
        <f t="shared" si="3"/>
        <v>75</v>
      </c>
      <c r="B77" s="5">
        <f t="shared" si="4"/>
        <v>172484.33935106566</v>
      </c>
      <c r="C77" s="5">
        <f t="shared" si="5"/>
        <v>748.75968364266669</v>
      </c>
    </row>
    <row r="78" spans="1:3" x14ac:dyDescent="0.2">
      <c r="A78" s="1">
        <f t="shared" si="3"/>
        <v>76</v>
      </c>
      <c r="B78" s="5">
        <f t="shared" si="4"/>
        <v>172176.65493044583</v>
      </c>
      <c r="C78" s="5">
        <f t="shared" si="5"/>
        <v>747.43213718795118</v>
      </c>
    </row>
    <row r="79" spans="1:3" x14ac:dyDescent="0.2">
      <c r="A79" s="1">
        <f t="shared" si="3"/>
        <v>77</v>
      </c>
      <c r="B79" s="5">
        <f t="shared" si="4"/>
        <v>171867.63721066999</v>
      </c>
      <c r="C79" s="5">
        <f t="shared" si="5"/>
        <v>746.0988380319319</v>
      </c>
    </row>
    <row r="80" spans="1:3" x14ac:dyDescent="0.2">
      <c r="A80" s="1">
        <f t="shared" si="3"/>
        <v>78</v>
      </c>
      <c r="B80" s="5">
        <f t="shared" si="4"/>
        <v>171557.28041410845</v>
      </c>
      <c r="C80" s="5">
        <f t="shared" si="5"/>
        <v>744.75976124623662</v>
      </c>
    </row>
    <row r="81" spans="1:3" x14ac:dyDescent="0.2">
      <c r="A81" s="1">
        <f t="shared" si="3"/>
        <v>79</v>
      </c>
      <c r="B81" s="5">
        <f t="shared" si="4"/>
        <v>171245.57873809512</v>
      </c>
      <c r="C81" s="5">
        <f t="shared" si="5"/>
        <v>743.41488179446992</v>
      </c>
    </row>
    <row r="82" spans="1:3" x14ac:dyDescent="0.2">
      <c r="A82" s="1">
        <f t="shared" si="3"/>
        <v>80</v>
      </c>
      <c r="B82" s="5">
        <f t="shared" si="4"/>
        <v>170932.52635481907</v>
      </c>
      <c r="C82" s="5">
        <f t="shared" si="5"/>
        <v>742.06417453174549</v>
      </c>
    </row>
    <row r="83" spans="1:3" x14ac:dyDescent="0.2">
      <c r="A83" s="1">
        <f t="shared" si="3"/>
        <v>81</v>
      </c>
      <c r="B83" s="5">
        <f t="shared" si="4"/>
        <v>170618.1174112155</v>
      </c>
      <c r="C83" s="5">
        <f t="shared" si="5"/>
        <v>740.70761420421593</v>
      </c>
    </row>
    <row r="84" spans="1:3" x14ac:dyDescent="0.2">
      <c r="A84" s="1">
        <f t="shared" si="3"/>
        <v>82</v>
      </c>
      <c r="B84" s="5">
        <f t="shared" si="4"/>
        <v>170302.34602885632</v>
      </c>
      <c r="C84" s="5">
        <f t="shared" si="5"/>
        <v>739.34517544860046</v>
      </c>
    </row>
    <row r="85" spans="1:3" x14ac:dyDescent="0.2">
      <c r="A85" s="1">
        <f t="shared" si="3"/>
        <v>83</v>
      </c>
      <c r="B85" s="5">
        <f t="shared" si="4"/>
        <v>169985.20630384024</v>
      </c>
      <c r="C85" s="5">
        <f t="shared" si="5"/>
        <v>737.97683279171065</v>
      </c>
    </row>
    <row r="86" spans="1:3" x14ac:dyDescent="0.2">
      <c r="A86" s="1">
        <f t="shared" si="3"/>
        <v>84</v>
      </c>
      <c r="B86" s="5">
        <f t="shared" si="4"/>
        <v>169666.69230668244</v>
      </c>
      <c r="C86" s="5">
        <f t="shared" si="5"/>
        <v>736.60256064997429</v>
      </c>
    </row>
    <row r="87" spans="1:3" x14ac:dyDescent="0.2">
      <c r="A87" s="1">
        <f t="shared" si="3"/>
        <v>85</v>
      </c>
      <c r="B87" s="5">
        <f t="shared" si="4"/>
        <v>169346.7980822036</v>
      </c>
      <c r="C87" s="5">
        <f t="shared" si="5"/>
        <v>735.22233332895723</v>
      </c>
    </row>
    <row r="88" spans="1:3" x14ac:dyDescent="0.2">
      <c r="A88" s="1">
        <f t="shared" si="3"/>
        <v>86</v>
      </c>
      <c r="B88" s="5">
        <f t="shared" si="4"/>
        <v>169025.5176494187</v>
      </c>
      <c r="C88" s="5">
        <f t="shared" si="5"/>
        <v>733.83612502288224</v>
      </c>
    </row>
    <row r="89" spans="1:3" x14ac:dyDescent="0.2">
      <c r="A89" s="1">
        <f t="shared" si="3"/>
        <v>87</v>
      </c>
      <c r="B89" s="5">
        <f t="shared" si="4"/>
        <v>168702.84500142507</v>
      </c>
      <c r="C89" s="5">
        <f t="shared" si="5"/>
        <v>732.44390981414767</v>
      </c>
    </row>
    <row r="90" spans="1:3" x14ac:dyDescent="0.2">
      <c r="A90" s="1">
        <f t="shared" si="3"/>
        <v>88</v>
      </c>
      <c r="B90" s="5">
        <f t="shared" si="4"/>
        <v>168378.77410529013</v>
      </c>
      <c r="C90" s="5">
        <f t="shared" si="5"/>
        <v>731.0456616728419</v>
      </c>
    </row>
    <row r="91" spans="1:3" x14ac:dyDescent="0.2">
      <c r="A91" s="1">
        <f t="shared" si="3"/>
        <v>89</v>
      </c>
      <c r="B91" s="5">
        <f t="shared" si="4"/>
        <v>168053.2989019386</v>
      </c>
      <c r="C91" s="5">
        <f t="shared" si="5"/>
        <v>729.6413544562572</v>
      </c>
    </row>
    <row r="92" spans="1:3" x14ac:dyDescent="0.2">
      <c r="A92" s="1">
        <f t="shared" si="3"/>
        <v>90</v>
      </c>
      <c r="B92" s="5">
        <f t="shared" si="4"/>
        <v>167726.41330603921</v>
      </c>
      <c r="C92" s="5">
        <f t="shared" si="5"/>
        <v>728.23096190840056</v>
      </c>
    </row>
    <row r="93" spans="1:3" x14ac:dyDescent="0.2">
      <c r="A93" s="1">
        <f t="shared" si="3"/>
        <v>91</v>
      </c>
      <c r="B93" s="5">
        <f t="shared" si="4"/>
        <v>167398.11120589092</v>
      </c>
      <c r="C93" s="5">
        <f t="shared" si="5"/>
        <v>726.8144576595032</v>
      </c>
    </row>
    <row r="94" spans="1:3" x14ac:dyDescent="0.2">
      <c r="A94" s="1">
        <f t="shared" si="3"/>
        <v>92</v>
      </c>
      <c r="B94" s="5">
        <f t="shared" si="4"/>
        <v>167068.38646330868</v>
      </c>
      <c r="C94" s="5">
        <f t="shared" si="5"/>
        <v>725.39181522552724</v>
      </c>
    </row>
    <row r="95" spans="1:3" x14ac:dyDescent="0.2">
      <c r="A95" s="1">
        <f t="shared" si="3"/>
        <v>93</v>
      </c>
      <c r="B95" s="5">
        <f t="shared" si="4"/>
        <v>166737.23291350857</v>
      </c>
      <c r="C95" s="5">
        <f t="shared" si="5"/>
        <v>723.96300800767085</v>
      </c>
    </row>
    <row r="96" spans="1:3" x14ac:dyDescent="0.2">
      <c r="A96" s="1">
        <f t="shared" si="3"/>
        <v>94</v>
      </c>
      <c r="B96" s="5">
        <f t="shared" si="4"/>
        <v>166404.64436499265</v>
      </c>
      <c r="C96" s="5">
        <f t="shared" si="5"/>
        <v>722.52800929187049</v>
      </c>
    </row>
    <row r="97" spans="1:3" x14ac:dyDescent="0.2">
      <c r="A97" s="1">
        <f t="shared" si="3"/>
        <v>95</v>
      </c>
      <c r="B97" s="5">
        <f t="shared" si="4"/>
        <v>166070.61459943317</v>
      </c>
      <c r="C97" s="5">
        <f t="shared" si="5"/>
        <v>721.08679224830144</v>
      </c>
    </row>
    <row r="98" spans="1:3" x14ac:dyDescent="0.2">
      <c r="A98" s="1">
        <f t="shared" si="3"/>
        <v>96</v>
      </c>
      <c r="B98" s="5">
        <f t="shared" si="4"/>
        <v>165735.13737155628</v>
      </c>
      <c r="C98" s="5">
        <f t="shared" si="5"/>
        <v>719.63932993087701</v>
      </c>
    </row>
    <row r="99" spans="1:3" x14ac:dyDescent="0.2">
      <c r="A99" s="1">
        <f t="shared" si="3"/>
        <v>97</v>
      </c>
      <c r="B99" s="5">
        <f t="shared" si="4"/>
        <v>165398.20640902524</v>
      </c>
      <c r="C99" s="5">
        <f t="shared" si="5"/>
        <v>718.18559527674381</v>
      </c>
    </row>
    <row r="100" spans="1:3" x14ac:dyDescent="0.2">
      <c r="A100" s="1">
        <f t="shared" si="3"/>
        <v>98</v>
      </c>
      <c r="B100" s="5">
        <f t="shared" si="4"/>
        <v>165059.81541232322</v>
      </c>
      <c r="C100" s="5">
        <f t="shared" si="5"/>
        <v>716.72556110577602</v>
      </c>
    </row>
    <row r="101" spans="1:3" x14ac:dyDescent="0.2">
      <c r="A101" s="1">
        <f t="shared" si="3"/>
        <v>99</v>
      </c>
      <c r="B101" s="5">
        <f t="shared" si="4"/>
        <v>164719.9580546355</v>
      </c>
      <c r="C101" s="5">
        <f t="shared" si="5"/>
        <v>715.25920012006725</v>
      </c>
    </row>
    <row r="102" spans="1:3" x14ac:dyDescent="0.2">
      <c r="A102" s="1">
        <f t="shared" si="3"/>
        <v>100</v>
      </c>
      <c r="B102" s="5">
        <f t="shared" si="4"/>
        <v>164378.62798173114</v>
      </c>
      <c r="C102" s="5">
        <f t="shared" si="5"/>
        <v>713.7864849034205</v>
      </c>
    </row>
    <row r="103" spans="1:3" x14ac:dyDescent="0.2">
      <c r="A103" s="1">
        <f t="shared" si="3"/>
        <v>101</v>
      </c>
      <c r="B103" s="5">
        <f t="shared" si="4"/>
        <v>164035.81881184419</v>
      </c>
      <c r="C103" s="5">
        <f t="shared" si="5"/>
        <v>712.30738792083491</v>
      </c>
    </row>
    <row r="104" spans="1:3" x14ac:dyDescent="0.2">
      <c r="A104" s="1">
        <f t="shared" si="3"/>
        <v>102</v>
      </c>
      <c r="B104" s="5">
        <f t="shared" si="4"/>
        <v>163691.52413555438</v>
      </c>
      <c r="C104" s="5">
        <f t="shared" si="5"/>
        <v>710.82188151799141</v>
      </c>
    </row>
    <row r="105" spans="1:3" x14ac:dyDescent="0.2">
      <c r="A105" s="1">
        <f t="shared" si="3"/>
        <v>103</v>
      </c>
      <c r="B105" s="5">
        <f t="shared" si="4"/>
        <v>163345.73751566734</v>
      </c>
      <c r="C105" s="5">
        <f t="shared" si="5"/>
        <v>709.32993792073569</v>
      </c>
    </row>
    <row r="106" spans="1:3" x14ac:dyDescent="0.2">
      <c r="A106" s="1">
        <f t="shared" si="3"/>
        <v>104</v>
      </c>
      <c r="B106" s="5">
        <f t="shared" si="4"/>
        <v>162998.45248709412</v>
      </c>
      <c r="C106" s="5">
        <f t="shared" si="5"/>
        <v>707.83152923455839</v>
      </c>
    </row>
    <row r="107" spans="1:3" x14ac:dyDescent="0.2">
      <c r="A107" s="1">
        <f t="shared" si="3"/>
        <v>105</v>
      </c>
      <c r="B107" s="5">
        <f t="shared" si="4"/>
        <v>162649.66255673041</v>
      </c>
      <c r="C107" s="5">
        <f t="shared" si="5"/>
        <v>706.32662744407446</v>
      </c>
    </row>
    <row r="108" spans="1:3" x14ac:dyDescent="0.2">
      <c r="A108" s="1">
        <f t="shared" si="3"/>
        <v>106</v>
      </c>
      <c r="B108" s="5">
        <f t="shared" si="4"/>
        <v>162299.36120333514</v>
      </c>
      <c r="C108" s="5">
        <f t="shared" si="5"/>
        <v>704.81520441249847</v>
      </c>
    </row>
    <row r="109" spans="1:3" x14ac:dyDescent="0.2">
      <c r="A109" s="1">
        <f t="shared" si="3"/>
        <v>107</v>
      </c>
      <c r="B109" s="5">
        <f t="shared" si="4"/>
        <v>161947.54187740848</v>
      </c>
      <c r="C109" s="5">
        <f t="shared" si="5"/>
        <v>703.29723188111893</v>
      </c>
    </row>
    <row r="110" spans="1:3" x14ac:dyDescent="0.2">
      <c r="A110" s="1">
        <f t="shared" si="3"/>
        <v>108</v>
      </c>
      <c r="B110" s="5">
        <f t="shared" si="4"/>
        <v>161594.19800106948</v>
      </c>
      <c r="C110" s="5">
        <f t="shared" si="5"/>
        <v>701.77268146877009</v>
      </c>
    </row>
    <row r="111" spans="1:3" x14ac:dyDescent="0.2">
      <c r="A111" s="1">
        <f t="shared" si="3"/>
        <v>109</v>
      </c>
      <c r="B111" s="5">
        <f t="shared" si="4"/>
        <v>161239.322967933</v>
      </c>
      <c r="C111" s="5">
        <f t="shared" si="5"/>
        <v>700.24152467130102</v>
      </c>
    </row>
    <row r="112" spans="1:3" x14ac:dyDescent="0.2">
      <c r="A112" s="1">
        <f t="shared" si="3"/>
        <v>110</v>
      </c>
      <c r="B112" s="5">
        <f t="shared" si="4"/>
        <v>160882.91014298625</v>
      </c>
      <c r="C112" s="5">
        <f t="shared" si="5"/>
        <v>698.70373286104291</v>
      </c>
    </row>
    <row r="113" spans="1:3" x14ac:dyDescent="0.2">
      <c r="A113" s="1">
        <f t="shared" si="3"/>
        <v>111</v>
      </c>
      <c r="B113" s="5">
        <f t="shared" si="4"/>
        <v>160524.95286246474</v>
      </c>
      <c r="C113" s="5">
        <f t="shared" si="5"/>
        <v>697.15927728627366</v>
      </c>
    </row>
    <row r="114" spans="1:3" x14ac:dyDescent="0.2">
      <c r="A114" s="1">
        <f t="shared" si="3"/>
        <v>112</v>
      </c>
      <c r="B114" s="5">
        <f t="shared" si="4"/>
        <v>160165.44443372762</v>
      </c>
      <c r="C114" s="5">
        <f t="shared" si="5"/>
        <v>695.60812907068043</v>
      </c>
    </row>
    <row r="115" spans="1:3" x14ac:dyDescent="0.2">
      <c r="A115" s="1">
        <f t="shared" si="3"/>
        <v>113</v>
      </c>
      <c r="B115" s="5">
        <f t="shared" si="4"/>
        <v>159804.37813513266</v>
      </c>
      <c r="C115" s="5">
        <f t="shared" si="5"/>
        <v>694.0502592128197</v>
      </c>
    </row>
    <row r="116" spans="1:3" x14ac:dyDescent="0.2">
      <c r="A116" s="1">
        <f t="shared" si="3"/>
        <v>114</v>
      </c>
      <c r="B116" s="5">
        <f t="shared" si="4"/>
        <v>159441.74721591047</v>
      </c>
      <c r="C116" s="5">
        <f t="shared" si="5"/>
        <v>692.48563858557486</v>
      </c>
    </row>
    <row r="117" spans="1:3" x14ac:dyDescent="0.2">
      <c r="A117" s="1">
        <f t="shared" si="3"/>
        <v>115</v>
      </c>
      <c r="B117" s="5">
        <f t="shared" si="4"/>
        <v>159077.54489603831</v>
      </c>
      <c r="C117" s="5">
        <f t="shared" si="5"/>
        <v>690.91423793561194</v>
      </c>
    </row>
    <row r="118" spans="1:3" x14ac:dyDescent="0.2">
      <c r="A118" s="1">
        <f t="shared" si="3"/>
        <v>116</v>
      </c>
      <c r="B118" s="5">
        <f t="shared" si="4"/>
        <v>158711.76436611335</v>
      </c>
      <c r="C118" s="5">
        <f t="shared" si="5"/>
        <v>689.33602788283258</v>
      </c>
    </row>
    <row r="119" spans="1:3" x14ac:dyDescent="0.2">
      <c r="A119" s="1">
        <f t="shared" si="3"/>
        <v>117</v>
      </c>
      <c r="B119" s="5">
        <f t="shared" si="4"/>
        <v>158344.39878722539</v>
      </c>
      <c r="C119" s="5">
        <f t="shared" si="5"/>
        <v>687.75097891982443</v>
      </c>
    </row>
    <row r="120" spans="1:3" x14ac:dyDescent="0.2">
      <c r="A120" s="1">
        <f t="shared" si="3"/>
        <v>118</v>
      </c>
      <c r="B120" s="5">
        <f t="shared" si="4"/>
        <v>157975.44129082892</v>
      </c>
      <c r="C120" s="5">
        <f t="shared" si="5"/>
        <v>686.15906141130995</v>
      </c>
    </row>
    <row r="121" spans="1:3" x14ac:dyDescent="0.2">
      <c r="A121" s="1">
        <f t="shared" si="3"/>
        <v>119</v>
      </c>
      <c r="B121" s="5">
        <f t="shared" si="4"/>
        <v>157604.88497861472</v>
      </c>
      <c r="C121" s="5">
        <f t="shared" si="5"/>
        <v>684.56024559359196</v>
      </c>
    </row>
    <row r="122" spans="1:3" x14ac:dyDescent="0.2">
      <c r="A122" s="1">
        <f t="shared" si="3"/>
        <v>120</v>
      </c>
      <c r="B122" s="5">
        <f t="shared" si="4"/>
        <v>157232.72292238093</v>
      </c>
      <c r="C122" s="5">
        <f t="shared" si="5"/>
        <v>682.95450157399705</v>
      </c>
    </row>
    <row r="123" spans="1:3" x14ac:dyDescent="0.2">
      <c r="A123" s="1">
        <f t="shared" si="3"/>
        <v>121</v>
      </c>
      <c r="B123" s="5">
        <f t="shared" si="4"/>
        <v>156858.94816390346</v>
      </c>
      <c r="C123" s="5">
        <f t="shared" si="5"/>
        <v>681.34179933031737</v>
      </c>
    </row>
    <row r="124" spans="1:3" x14ac:dyDescent="0.2">
      <c r="A124" s="1">
        <f t="shared" si="3"/>
        <v>122</v>
      </c>
      <c r="B124" s="5">
        <f t="shared" si="4"/>
        <v>156483.55371480592</v>
      </c>
      <c r="C124" s="5">
        <f t="shared" si="5"/>
        <v>679.72210871024834</v>
      </c>
    </row>
    <row r="125" spans="1:3" x14ac:dyDescent="0.2">
      <c r="A125" s="1">
        <f t="shared" si="3"/>
        <v>123</v>
      </c>
      <c r="B125" s="5">
        <f t="shared" si="4"/>
        <v>156106.53255642895</v>
      </c>
      <c r="C125" s="5">
        <f t="shared" si="5"/>
        <v>678.09539943082564</v>
      </c>
    </row>
    <row r="126" spans="1:3" x14ac:dyDescent="0.2">
      <c r="A126" s="1">
        <f t="shared" si="3"/>
        <v>124</v>
      </c>
      <c r="B126" s="5">
        <f t="shared" si="4"/>
        <v>155727.87763969903</v>
      </c>
      <c r="C126" s="5">
        <f t="shared" si="5"/>
        <v>676.46164107785876</v>
      </c>
    </row>
    <row r="127" spans="1:3" x14ac:dyDescent="0.2">
      <c r="A127" s="1">
        <f t="shared" si="3"/>
        <v>125</v>
      </c>
      <c r="B127" s="5">
        <f t="shared" si="4"/>
        <v>155347.58188499662</v>
      </c>
      <c r="C127" s="5">
        <f t="shared" si="5"/>
        <v>674.82080310536242</v>
      </c>
    </row>
    <row r="128" spans="1:3" x14ac:dyDescent="0.2">
      <c r="A128" s="1">
        <f t="shared" si="3"/>
        <v>126</v>
      </c>
      <c r="B128" s="5">
        <f t="shared" si="4"/>
        <v>154965.63818202383</v>
      </c>
      <c r="C128" s="5">
        <f t="shared" si="5"/>
        <v>673.17285483498529</v>
      </c>
    </row>
    <row r="129" spans="1:3" x14ac:dyDescent="0.2">
      <c r="A129" s="1">
        <f t="shared" si="3"/>
        <v>127</v>
      </c>
      <c r="B129" s="5">
        <f t="shared" si="4"/>
        <v>154582.0393896715</v>
      </c>
      <c r="C129" s="5">
        <f t="shared" si="5"/>
        <v>671.51776545543657</v>
      </c>
    </row>
    <row r="130" spans="1:3" x14ac:dyDescent="0.2">
      <c r="A130" s="1">
        <f t="shared" si="3"/>
        <v>128</v>
      </c>
      <c r="B130" s="5">
        <f t="shared" si="4"/>
        <v>154196.77833588561</v>
      </c>
      <c r="C130" s="5">
        <f t="shared" si="5"/>
        <v>669.85550402190984</v>
      </c>
    </row>
    <row r="131" spans="1:3" x14ac:dyDescent="0.2">
      <c r="A131" s="1">
        <f t="shared" si="3"/>
        <v>129</v>
      </c>
      <c r="B131" s="5">
        <f t="shared" si="4"/>
        <v>153809.84781753333</v>
      </c>
      <c r="C131" s="5">
        <f t="shared" si="5"/>
        <v>668.18603945550433</v>
      </c>
    </row>
    <row r="132" spans="1:3" x14ac:dyDescent="0.2">
      <c r="A132" s="1">
        <f t="shared" ref="A132:A195" si="6">A131+1</f>
        <v>130</v>
      </c>
      <c r="B132" s="5">
        <f t="shared" ref="B132:B195" si="7">B131*(1+(F$2/12))-F$3</f>
        <v>153421.24060026818</v>
      </c>
      <c r="C132" s="5">
        <f t="shared" ref="C132:C195" si="8">B131*(F$2/12)</f>
        <v>666.5093405426444</v>
      </c>
    </row>
    <row r="133" spans="1:3" x14ac:dyDescent="0.2">
      <c r="A133" s="1">
        <f t="shared" si="6"/>
        <v>131</v>
      </c>
      <c r="B133" s="5">
        <f t="shared" si="7"/>
        <v>153030.94941839488</v>
      </c>
      <c r="C133" s="5">
        <f t="shared" si="8"/>
        <v>664.82537593449547</v>
      </c>
    </row>
    <row r="134" spans="1:3" x14ac:dyDescent="0.2">
      <c r="A134" s="1">
        <f t="shared" si="6"/>
        <v>132</v>
      </c>
      <c r="B134" s="5">
        <f t="shared" si="7"/>
        <v>152638.96697473348</v>
      </c>
      <c r="C134" s="5">
        <f t="shared" si="8"/>
        <v>663.13411414637778</v>
      </c>
    </row>
    <row r="135" spans="1:3" x14ac:dyDescent="0.2">
      <c r="A135" s="1">
        <f t="shared" si="6"/>
        <v>133</v>
      </c>
      <c r="B135" s="5">
        <f t="shared" si="7"/>
        <v>152245.28594048289</v>
      </c>
      <c r="C135" s="5">
        <f t="shared" si="8"/>
        <v>661.43552355717839</v>
      </c>
    </row>
    <row r="136" spans="1:3" x14ac:dyDescent="0.2">
      <c r="A136" s="1">
        <f t="shared" si="6"/>
        <v>134</v>
      </c>
      <c r="B136" s="5">
        <f t="shared" si="7"/>
        <v>151849.89895508386</v>
      </c>
      <c r="C136" s="5">
        <f t="shared" si="8"/>
        <v>659.72957240875917</v>
      </c>
    </row>
    <row r="137" spans="1:3" x14ac:dyDescent="0.2">
      <c r="A137" s="1">
        <f t="shared" si="6"/>
        <v>135</v>
      </c>
      <c r="B137" s="5">
        <f t="shared" si="7"/>
        <v>151452.79862608144</v>
      </c>
      <c r="C137" s="5">
        <f t="shared" si="8"/>
        <v>658.01622880536331</v>
      </c>
    </row>
    <row r="138" spans="1:3" x14ac:dyDescent="0.2">
      <c r="A138" s="1">
        <f t="shared" si="6"/>
        <v>136</v>
      </c>
      <c r="B138" s="5">
        <f t="shared" si="7"/>
        <v>151053.97752898667</v>
      </c>
      <c r="C138" s="5">
        <f t="shared" si="8"/>
        <v>656.29546071301957</v>
      </c>
    </row>
    <row r="139" spans="1:3" x14ac:dyDescent="0.2">
      <c r="A139" s="1">
        <f t="shared" si="6"/>
        <v>137</v>
      </c>
      <c r="B139" s="5">
        <f t="shared" si="7"/>
        <v>150653.42820713783</v>
      </c>
      <c r="C139" s="5">
        <f t="shared" si="8"/>
        <v>654.56723595894221</v>
      </c>
    </row>
    <row r="140" spans="1:3" x14ac:dyDescent="0.2">
      <c r="A140" s="1">
        <f t="shared" si="6"/>
        <v>138</v>
      </c>
      <c r="B140" s="5">
        <f t="shared" si="7"/>
        <v>150251.14317156098</v>
      </c>
      <c r="C140" s="5">
        <f t="shared" si="8"/>
        <v>652.83152223093055</v>
      </c>
    </row>
    <row r="141" spans="1:3" x14ac:dyDescent="0.2">
      <c r="A141" s="1">
        <f t="shared" si="6"/>
        <v>139</v>
      </c>
      <c r="B141" s="5">
        <f t="shared" si="7"/>
        <v>149847.11490082997</v>
      </c>
      <c r="C141" s="5">
        <f t="shared" si="8"/>
        <v>651.08828707676423</v>
      </c>
    </row>
    <row r="142" spans="1:3" x14ac:dyDescent="0.2">
      <c r="A142" s="1">
        <f t="shared" si="6"/>
        <v>140</v>
      </c>
      <c r="B142" s="5">
        <f t="shared" si="7"/>
        <v>149441.33584092578</v>
      </c>
      <c r="C142" s="5">
        <f t="shared" si="8"/>
        <v>649.3374979035965</v>
      </c>
    </row>
    <row r="143" spans="1:3" x14ac:dyDescent="0.2">
      <c r="A143" s="1">
        <f t="shared" si="6"/>
        <v>141</v>
      </c>
      <c r="B143" s="5">
        <f t="shared" si="7"/>
        <v>149033.79840509535</v>
      </c>
      <c r="C143" s="5">
        <f t="shared" si="8"/>
        <v>647.57912197734504</v>
      </c>
    </row>
    <row r="144" spans="1:3" x14ac:dyDescent="0.2">
      <c r="A144" s="1">
        <f t="shared" si="6"/>
        <v>142</v>
      </c>
      <c r="B144" s="5">
        <f t="shared" si="7"/>
        <v>148624.49497370966</v>
      </c>
      <c r="C144" s="5">
        <f t="shared" si="8"/>
        <v>645.81312642207979</v>
      </c>
    </row>
    <row r="145" spans="1:3" x14ac:dyDescent="0.2">
      <c r="A145" s="1">
        <f t="shared" si="6"/>
        <v>143</v>
      </c>
      <c r="B145" s="5">
        <f t="shared" si="7"/>
        <v>148213.41789412129</v>
      </c>
      <c r="C145" s="5">
        <f t="shared" si="8"/>
        <v>644.03947821940847</v>
      </c>
    </row>
    <row r="146" spans="1:3" x14ac:dyDescent="0.2">
      <c r="A146" s="1">
        <f t="shared" si="6"/>
        <v>144</v>
      </c>
      <c r="B146" s="5">
        <f t="shared" si="7"/>
        <v>147800.55948052136</v>
      </c>
      <c r="C146" s="5">
        <f t="shared" si="8"/>
        <v>642.25814420785889</v>
      </c>
    </row>
    <row r="147" spans="1:3" x14ac:dyDescent="0.2">
      <c r="A147" s="1">
        <f t="shared" si="6"/>
        <v>145</v>
      </c>
      <c r="B147" s="5">
        <f t="shared" si="7"/>
        <v>147385.91201379584</v>
      </c>
      <c r="C147" s="5">
        <f t="shared" si="8"/>
        <v>640.46909108225918</v>
      </c>
    </row>
    <row r="148" spans="1:3" x14ac:dyDescent="0.2">
      <c r="A148" s="1">
        <f t="shared" si="6"/>
        <v>146</v>
      </c>
      <c r="B148" s="5">
        <f t="shared" si="7"/>
        <v>146969.46774138117</v>
      </c>
      <c r="C148" s="5">
        <f t="shared" si="8"/>
        <v>638.67228539311532</v>
      </c>
    </row>
    <row r="149" spans="1:3" x14ac:dyDescent="0.2">
      <c r="A149" s="1">
        <f t="shared" si="6"/>
        <v>147</v>
      </c>
      <c r="B149" s="5">
        <f t="shared" si="7"/>
        <v>146551.21887711936</v>
      </c>
      <c r="C149" s="5">
        <f t="shared" si="8"/>
        <v>636.86769354598505</v>
      </c>
    </row>
    <row r="150" spans="1:3" x14ac:dyDescent="0.2">
      <c r="A150" s="1">
        <f t="shared" si="6"/>
        <v>148</v>
      </c>
      <c r="B150" s="5">
        <f t="shared" si="7"/>
        <v>146131.15760111244</v>
      </c>
      <c r="C150" s="5">
        <f t="shared" si="8"/>
        <v>635.05528180085059</v>
      </c>
    </row>
    <row r="151" spans="1:3" x14ac:dyDescent="0.2">
      <c r="A151" s="1">
        <f t="shared" si="6"/>
        <v>149</v>
      </c>
      <c r="B151" s="5">
        <f t="shared" si="7"/>
        <v>145709.27605957614</v>
      </c>
      <c r="C151" s="5">
        <f t="shared" si="8"/>
        <v>633.23501627148721</v>
      </c>
    </row>
    <row r="152" spans="1:3" x14ac:dyDescent="0.2">
      <c r="A152" s="1">
        <f t="shared" si="6"/>
        <v>150</v>
      </c>
      <c r="B152" s="5">
        <f t="shared" si="7"/>
        <v>145285.56636469319</v>
      </c>
      <c r="C152" s="5">
        <f t="shared" si="8"/>
        <v>631.40686292482985</v>
      </c>
    </row>
    <row r="153" spans="1:3" x14ac:dyDescent="0.2">
      <c r="A153" s="1">
        <f t="shared" si="6"/>
        <v>151</v>
      </c>
      <c r="B153" s="5">
        <f t="shared" si="7"/>
        <v>144860.02059446575</v>
      </c>
      <c r="C153" s="5">
        <f t="shared" si="8"/>
        <v>629.5707875803372</v>
      </c>
    </row>
    <row r="154" spans="1:3" x14ac:dyDescent="0.2">
      <c r="A154" s="1">
        <f t="shared" si="6"/>
        <v>152</v>
      </c>
      <c r="B154" s="5">
        <f t="shared" si="7"/>
        <v>144432.63079256733</v>
      </c>
      <c r="C154" s="5">
        <f t="shared" si="8"/>
        <v>627.7267559093516</v>
      </c>
    </row>
    <row r="155" spans="1:3" x14ac:dyDescent="0.2">
      <c r="A155" s="1">
        <f t="shared" si="6"/>
        <v>153</v>
      </c>
      <c r="B155" s="5">
        <f t="shared" si="7"/>
        <v>144003.38896819402</v>
      </c>
      <c r="C155" s="5">
        <f t="shared" si="8"/>
        <v>625.87473343445845</v>
      </c>
    </row>
    <row r="156" spans="1:3" x14ac:dyDescent="0.2">
      <c r="A156" s="1">
        <f t="shared" si="6"/>
        <v>154</v>
      </c>
      <c r="B156" s="5">
        <f t="shared" si="7"/>
        <v>143572.28709591509</v>
      </c>
      <c r="C156" s="5">
        <f t="shared" si="8"/>
        <v>624.01468552884069</v>
      </c>
    </row>
    <row r="157" spans="1:3" x14ac:dyDescent="0.2">
      <c r="A157" s="1">
        <f t="shared" si="6"/>
        <v>155</v>
      </c>
      <c r="B157" s="5">
        <f t="shared" si="7"/>
        <v>143139.31711552295</v>
      </c>
      <c r="C157" s="5">
        <f t="shared" si="8"/>
        <v>622.14657741563201</v>
      </c>
    </row>
    <row r="158" spans="1:3" x14ac:dyDescent="0.2">
      <c r="A158" s="1">
        <f t="shared" si="6"/>
        <v>156</v>
      </c>
      <c r="B158" s="5">
        <f t="shared" si="7"/>
        <v>142704.47093188245</v>
      </c>
      <c r="C158" s="5">
        <f t="shared" si="8"/>
        <v>620.27037416726614</v>
      </c>
    </row>
    <row r="159" spans="1:3" x14ac:dyDescent="0.2">
      <c r="A159" s="1">
        <f t="shared" si="6"/>
        <v>157</v>
      </c>
      <c r="B159" s="5">
        <f t="shared" si="7"/>
        <v>142267.74041477949</v>
      </c>
      <c r="C159" s="5">
        <f t="shared" si="8"/>
        <v>618.38604070482393</v>
      </c>
    </row>
    <row r="160" spans="1:3" x14ac:dyDescent="0.2">
      <c r="A160" s="1">
        <f t="shared" si="6"/>
        <v>158</v>
      </c>
      <c r="B160" s="5">
        <f t="shared" si="7"/>
        <v>141829.11739876907</v>
      </c>
      <c r="C160" s="5">
        <f t="shared" si="8"/>
        <v>616.4935417973777</v>
      </c>
    </row>
    <row r="161" spans="1:3" x14ac:dyDescent="0.2">
      <c r="A161" s="1">
        <f t="shared" si="6"/>
        <v>159</v>
      </c>
      <c r="B161" s="5">
        <f t="shared" si="7"/>
        <v>141388.59368302263</v>
      </c>
      <c r="C161" s="5">
        <f t="shared" si="8"/>
        <v>614.59284206133259</v>
      </c>
    </row>
    <row r="162" spans="1:3" x14ac:dyDescent="0.2">
      <c r="A162" s="1">
        <f t="shared" si="6"/>
        <v>160</v>
      </c>
      <c r="B162" s="5">
        <f t="shared" si="7"/>
        <v>140946.16103117462</v>
      </c>
      <c r="C162" s="5">
        <f t="shared" si="8"/>
        <v>612.68390595976473</v>
      </c>
    </row>
    <row r="163" spans="1:3" x14ac:dyDescent="0.2">
      <c r="A163" s="1">
        <f t="shared" si="6"/>
        <v>161</v>
      </c>
      <c r="B163" s="5">
        <f t="shared" si="7"/>
        <v>140501.81117116861</v>
      </c>
      <c r="C163" s="5">
        <f t="shared" si="8"/>
        <v>610.76669780175666</v>
      </c>
    </row>
    <row r="164" spans="1:3" x14ac:dyDescent="0.2">
      <c r="A164" s="1">
        <f t="shared" si="6"/>
        <v>162</v>
      </c>
      <c r="B164" s="5">
        <f t="shared" si="7"/>
        <v>140055.53579510257</v>
      </c>
      <c r="C164" s="5">
        <f t="shared" si="8"/>
        <v>608.84118174173057</v>
      </c>
    </row>
    <row r="165" spans="1:3" x14ac:dyDescent="0.2">
      <c r="A165" s="1">
        <f t="shared" si="6"/>
        <v>163</v>
      </c>
      <c r="B165" s="5">
        <f t="shared" si="7"/>
        <v>139607.32655907355</v>
      </c>
      <c r="C165" s="5">
        <f t="shared" si="8"/>
        <v>606.90732177877771</v>
      </c>
    </row>
    <row r="166" spans="1:3" x14ac:dyDescent="0.2">
      <c r="A166" s="1">
        <f t="shared" si="6"/>
        <v>164</v>
      </c>
      <c r="B166" s="5">
        <f t="shared" si="7"/>
        <v>139157.17508302175</v>
      </c>
      <c r="C166" s="5">
        <f t="shared" si="8"/>
        <v>604.96508175598535</v>
      </c>
    </row>
    <row r="167" spans="1:3" x14ac:dyDescent="0.2">
      <c r="A167" s="1">
        <f t="shared" si="6"/>
        <v>165</v>
      </c>
      <c r="B167" s="5">
        <f t="shared" si="7"/>
        <v>138705.07295057373</v>
      </c>
      <c r="C167" s="5">
        <f t="shared" si="8"/>
        <v>603.01442535976093</v>
      </c>
    </row>
    <row r="168" spans="1:3" x14ac:dyDescent="0.2">
      <c r="A168" s="1">
        <f t="shared" si="6"/>
        <v>166</v>
      </c>
      <c r="B168" s="5">
        <f t="shared" si="7"/>
        <v>138251.01170888508</v>
      </c>
      <c r="C168" s="5">
        <f t="shared" si="8"/>
        <v>601.05531611915274</v>
      </c>
    </row>
    <row r="169" spans="1:3" x14ac:dyDescent="0.2">
      <c r="A169" s="1">
        <f t="shared" si="6"/>
        <v>167</v>
      </c>
      <c r="B169" s="5">
        <f t="shared" si="7"/>
        <v>137794.98286848248</v>
      </c>
      <c r="C169" s="5">
        <f t="shared" si="8"/>
        <v>599.08771740516863</v>
      </c>
    </row>
    <row r="170" spans="1:3" x14ac:dyDescent="0.2">
      <c r="A170" s="1">
        <f t="shared" si="6"/>
        <v>168</v>
      </c>
      <c r="B170" s="5">
        <f t="shared" si="7"/>
        <v>137336.97790310479</v>
      </c>
      <c r="C170" s="5">
        <f t="shared" si="8"/>
        <v>597.1115924300907</v>
      </c>
    </row>
    <row r="171" spans="1:3" x14ac:dyDescent="0.2">
      <c r="A171" s="1">
        <f t="shared" si="6"/>
        <v>169</v>
      </c>
      <c r="B171" s="5">
        <f t="shared" si="7"/>
        <v>136876.98824954379</v>
      </c>
      <c r="C171" s="5">
        <f t="shared" si="8"/>
        <v>595.12690424678738</v>
      </c>
    </row>
    <row r="172" spans="1:3" x14ac:dyDescent="0.2">
      <c r="A172" s="1">
        <f t="shared" si="6"/>
        <v>170</v>
      </c>
      <c r="B172" s="5">
        <f t="shared" si="7"/>
        <v>136415.00530748404</v>
      </c>
      <c r="C172" s="5">
        <f t="shared" si="8"/>
        <v>593.13361574802309</v>
      </c>
    </row>
    <row r="173" spans="1:3" x14ac:dyDescent="0.2">
      <c r="A173" s="1">
        <f t="shared" si="6"/>
        <v>171</v>
      </c>
      <c r="B173" s="5">
        <f t="shared" si="7"/>
        <v>135951.02043934201</v>
      </c>
      <c r="C173" s="5">
        <f t="shared" si="8"/>
        <v>591.13168966576416</v>
      </c>
    </row>
    <row r="174" spans="1:3" x14ac:dyDescent="0.2">
      <c r="A174" s="1">
        <f t="shared" si="6"/>
        <v>172</v>
      </c>
      <c r="B174" s="5">
        <f t="shared" si="7"/>
        <v>135485.02497010471</v>
      </c>
      <c r="C174" s="5">
        <f t="shared" si="8"/>
        <v>589.12108857048202</v>
      </c>
    </row>
    <row r="175" spans="1:3" x14ac:dyDescent="0.2">
      <c r="A175" s="1">
        <f t="shared" si="6"/>
        <v>173</v>
      </c>
      <c r="B175" s="5">
        <f t="shared" si="7"/>
        <v>135017.01018716738</v>
      </c>
      <c r="C175" s="5">
        <f t="shared" si="8"/>
        <v>587.10177487045371</v>
      </c>
    </row>
    <row r="176" spans="1:3" x14ac:dyDescent="0.2">
      <c r="A176" s="1">
        <f t="shared" si="6"/>
        <v>174</v>
      </c>
      <c r="B176" s="5">
        <f t="shared" si="7"/>
        <v>134546.96734017067</v>
      </c>
      <c r="C176" s="5">
        <f t="shared" si="8"/>
        <v>585.07371081105862</v>
      </c>
    </row>
    <row r="177" spans="1:3" x14ac:dyDescent="0.2">
      <c r="A177" s="1">
        <f t="shared" si="6"/>
        <v>175</v>
      </c>
      <c r="B177" s="5">
        <f t="shared" si="7"/>
        <v>134074.88764083697</v>
      </c>
      <c r="C177" s="5">
        <f t="shared" si="8"/>
        <v>583.03685847407291</v>
      </c>
    </row>
    <row r="178" spans="1:3" x14ac:dyDescent="0.2">
      <c r="A178" s="1">
        <f t="shared" si="6"/>
        <v>176</v>
      </c>
      <c r="B178" s="5">
        <f t="shared" si="7"/>
        <v>133600.76226280615</v>
      </c>
      <c r="C178" s="5">
        <f t="shared" si="8"/>
        <v>580.99117977696017</v>
      </c>
    </row>
    <row r="179" spans="1:3" x14ac:dyDescent="0.2">
      <c r="A179" s="1">
        <f t="shared" si="6"/>
        <v>177</v>
      </c>
      <c r="B179" s="5">
        <f t="shared" si="7"/>
        <v>133124.58234147052</v>
      </c>
      <c r="C179" s="5">
        <f t="shared" si="8"/>
        <v>578.93663647215999</v>
      </c>
    </row>
    <row r="180" spans="1:3" x14ac:dyDescent="0.2">
      <c r="A180" s="1">
        <f t="shared" si="6"/>
        <v>178</v>
      </c>
      <c r="B180" s="5">
        <f t="shared" si="7"/>
        <v>132646.33897380912</v>
      </c>
      <c r="C180" s="5">
        <f t="shared" si="8"/>
        <v>576.87319014637228</v>
      </c>
    </row>
    <row r="181" spans="1:3" x14ac:dyDescent="0.2">
      <c r="A181" s="1">
        <f t="shared" si="6"/>
        <v>179</v>
      </c>
      <c r="B181" s="5">
        <f t="shared" si="7"/>
        <v>132166.02321822118</v>
      </c>
      <c r="C181" s="5">
        <f t="shared" si="8"/>
        <v>574.80080221983951</v>
      </c>
    </row>
    <row r="182" spans="1:3" x14ac:dyDescent="0.2">
      <c r="A182" s="1">
        <f t="shared" si="6"/>
        <v>180</v>
      </c>
      <c r="B182" s="5">
        <f t="shared" si="7"/>
        <v>131683.62609435903</v>
      </c>
      <c r="C182" s="5">
        <f t="shared" si="8"/>
        <v>572.71943394562504</v>
      </c>
    </row>
    <row r="183" spans="1:3" x14ac:dyDescent="0.2">
      <c r="A183" s="1">
        <f t="shared" si="6"/>
        <v>181</v>
      </c>
      <c r="B183" s="5">
        <f t="shared" si="7"/>
        <v>131199.13858296015</v>
      </c>
      <c r="C183" s="5">
        <f t="shared" si="8"/>
        <v>570.62904640888917</v>
      </c>
    </row>
    <row r="184" spans="1:3" x14ac:dyDescent="0.2">
      <c r="A184" s="1">
        <f t="shared" si="6"/>
        <v>182</v>
      </c>
      <c r="B184" s="5">
        <f t="shared" si="7"/>
        <v>130712.55162567852</v>
      </c>
      <c r="C184" s="5">
        <f t="shared" si="8"/>
        <v>568.52960052616061</v>
      </c>
    </row>
    <row r="185" spans="1:3" x14ac:dyDescent="0.2">
      <c r="A185" s="1">
        <f t="shared" si="6"/>
        <v>183</v>
      </c>
      <c r="B185" s="5">
        <f t="shared" si="7"/>
        <v>130223.85612491536</v>
      </c>
      <c r="C185" s="5">
        <f t="shared" si="8"/>
        <v>566.42105704460687</v>
      </c>
    </row>
    <row r="186" spans="1:3" x14ac:dyDescent="0.2">
      <c r="A186" s="1">
        <f t="shared" si="6"/>
        <v>184</v>
      </c>
      <c r="B186" s="5">
        <f t="shared" si="7"/>
        <v>129733.04294364888</v>
      </c>
      <c r="C186" s="5">
        <f t="shared" si="8"/>
        <v>564.30337654129983</v>
      </c>
    </row>
    <row r="187" spans="1:3" x14ac:dyDescent="0.2">
      <c r="A187" s="1">
        <f t="shared" si="6"/>
        <v>185</v>
      </c>
      <c r="B187" s="5">
        <f t="shared" si="7"/>
        <v>129240.10290526357</v>
      </c>
      <c r="C187" s="5">
        <f t="shared" si="8"/>
        <v>562.17651942247846</v>
      </c>
    </row>
    <row r="188" spans="1:3" x14ac:dyDescent="0.2">
      <c r="A188" s="1">
        <f t="shared" si="6"/>
        <v>186</v>
      </c>
      <c r="B188" s="5">
        <f t="shared" si="7"/>
        <v>128745.02679337859</v>
      </c>
      <c r="C188" s="5">
        <f t="shared" si="8"/>
        <v>560.04044592280877</v>
      </c>
    </row>
    <row r="189" spans="1:3" x14ac:dyDescent="0.2">
      <c r="A189" s="1">
        <f t="shared" si="6"/>
        <v>187</v>
      </c>
      <c r="B189" s="5">
        <f t="shared" si="7"/>
        <v>128247.80535167546</v>
      </c>
      <c r="C189" s="5">
        <f t="shared" si="8"/>
        <v>557.89511610464058</v>
      </c>
    </row>
    <row r="190" spans="1:3" x14ac:dyDescent="0.2">
      <c r="A190" s="1">
        <f t="shared" si="6"/>
        <v>188</v>
      </c>
      <c r="B190" s="5">
        <f t="shared" si="7"/>
        <v>127748.42928372494</v>
      </c>
      <c r="C190" s="5">
        <f t="shared" si="8"/>
        <v>555.74048985726029</v>
      </c>
    </row>
    <row r="191" spans="1:3" x14ac:dyDescent="0.2">
      <c r="A191" s="1">
        <f t="shared" si="6"/>
        <v>189</v>
      </c>
      <c r="B191" s="5">
        <f t="shared" si="7"/>
        <v>127246.8892528133</v>
      </c>
      <c r="C191" s="5">
        <f t="shared" si="8"/>
        <v>553.57652689614133</v>
      </c>
    </row>
    <row r="192" spans="1:3" x14ac:dyDescent="0.2">
      <c r="A192" s="1">
        <f t="shared" si="6"/>
        <v>190</v>
      </c>
      <c r="B192" s="5">
        <f t="shared" si="7"/>
        <v>126743.1758817677</v>
      </c>
      <c r="C192" s="5">
        <f t="shared" si="8"/>
        <v>551.4031867621909</v>
      </c>
    </row>
    <row r="193" spans="1:3" x14ac:dyDescent="0.2">
      <c r="A193" s="1">
        <f t="shared" si="6"/>
        <v>191</v>
      </c>
      <c r="B193" s="5">
        <f t="shared" si="7"/>
        <v>126237.27975278092</v>
      </c>
      <c r="C193" s="5">
        <f t="shared" si="8"/>
        <v>549.22042882099333</v>
      </c>
    </row>
    <row r="194" spans="1:3" x14ac:dyDescent="0.2">
      <c r="A194" s="1">
        <f t="shared" si="6"/>
        <v>192</v>
      </c>
      <c r="B194" s="5">
        <f t="shared" si="7"/>
        <v>125729.19140723518</v>
      </c>
      <c r="C194" s="5">
        <f t="shared" si="8"/>
        <v>547.0282122620506</v>
      </c>
    </row>
    <row r="195" spans="1:3" x14ac:dyDescent="0.2">
      <c r="A195" s="1">
        <f t="shared" si="6"/>
        <v>193</v>
      </c>
      <c r="B195" s="5">
        <f t="shared" si="7"/>
        <v>125218.90134552542</v>
      </c>
      <c r="C195" s="5">
        <f t="shared" si="8"/>
        <v>544.82649609801911</v>
      </c>
    </row>
    <row r="196" spans="1:3" x14ac:dyDescent="0.2">
      <c r="A196" s="1">
        <f t="shared" ref="A196:A259" si="9">A195+1</f>
        <v>194</v>
      </c>
      <c r="B196" s="5">
        <f t="shared" ref="B196:B259" si="10">B195*(1+(F$2/12))-F$3</f>
        <v>124706.40002688157</v>
      </c>
      <c r="C196" s="5">
        <f t="shared" ref="C196:C259" si="11">B195*(F$2/12)</f>
        <v>542.61523916394344</v>
      </c>
    </row>
    <row r="197" spans="1:3" x14ac:dyDescent="0.2">
      <c r="A197" s="1">
        <f t="shared" si="9"/>
        <v>195</v>
      </c>
      <c r="B197" s="5">
        <f t="shared" si="10"/>
        <v>124191.67786919027</v>
      </c>
      <c r="C197" s="5">
        <f t="shared" si="11"/>
        <v>540.39440011648674</v>
      </c>
    </row>
    <row r="198" spans="1:3" x14ac:dyDescent="0.2">
      <c r="A198" s="1">
        <f t="shared" si="9"/>
        <v>196</v>
      </c>
      <c r="B198" s="5">
        <f t="shared" si="10"/>
        <v>123674.72524881565</v>
      </c>
      <c r="C198" s="5">
        <f t="shared" si="11"/>
        <v>538.1639374331578</v>
      </c>
    </row>
    <row r="199" spans="1:3" x14ac:dyDescent="0.2">
      <c r="A199" s="1">
        <f t="shared" si="9"/>
        <v>197</v>
      </c>
      <c r="B199" s="5">
        <f t="shared" si="10"/>
        <v>123155.5325004194</v>
      </c>
      <c r="C199" s="5">
        <f t="shared" si="11"/>
        <v>535.92380941153442</v>
      </c>
    </row>
    <row r="200" spans="1:3" x14ac:dyDescent="0.2">
      <c r="A200" s="1">
        <f t="shared" si="9"/>
        <v>198</v>
      </c>
      <c r="B200" s="5">
        <f t="shared" si="10"/>
        <v>122634.08991678011</v>
      </c>
      <c r="C200" s="5">
        <f t="shared" si="11"/>
        <v>533.67397416848405</v>
      </c>
    </row>
    <row r="201" spans="1:3" x14ac:dyDescent="0.2">
      <c r="A201" s="1">
        <f t="shared" si="9"/>
        <v>199</v>
      </c>
      <c r="B201" s="5">
        <f t="shared" si="10"/>
        <v>122110.38774861171</v>
      </c>
      <c r="C201" s="5">
        <f t="shared" si="11"/>
        <v>531.41438963938049</v>
      </c>
    </row>
    <row r="202" spans="1:3" x14ac:dyDescent="0.2">
      <c r="A202" s="1">
        <f t="shared" si="9"/>
        <v>200</v>
      </c>
      <c r="B202" s="5">
        <f t="shared" si="10"/>
        <v>121584.41620438125</v>
      </c>
      <c r="C202" s="5">
        <f t="shared" si="11"/>
        <v>529.1450135773174</v>
      </c>
    </row>
    <row r="203" spans="1:3" x14ac:dyDescent="0.2">
      <c r="A203" s="1">
        <f t="shared" si="9"/>
        <v>201</v>
      </c>
      <c r="B203" s="5">
        <f t="shared" si="10"/>
        <v>121056.16545012579</v>
      </c>
      <c r="C203" s="5">
        <f t="shared" si="11"/>
        <v>526.86580355231877</v>
      </c>
    </row>
    <row r="204" spans="1:3" x14ac:dyDescent="0.2">
      <c r="A204" s="1">
        <f t="shared" si="9"/>
        <v>202</v>
      </c>
      <c r="B204" s="5">
        <f t="shared" si="10"/>
        <v>120525.62560926855</v>
      </c>
      <c r="C204" s="5">
        <f t="shared" si="11"/>
        <v>524.57671695054501</v>
      </c>
    </row>
    <row r="205" spans="1:3" x14ac:dyDescent="0.2">
      <c r="A205" s="1">
        <f t="shared" si="9"/>
        <v>203</v>
      </c>
      <c r="B205" s="5">
        <f t="shared" si="10"/>
        <v>119992.78676243426</v>
      </c>
      <c r="C205" s="5">
        <f t="shared" si="11"/>
        <v>522.27771097349705</v>
      </c>
    </row>
    <row r="206" spans="1:3" x14ac:dyDescent="0.2">
      <c r="A206" s="1">
        <f t="shared" si="9"/>
        <v>204</v>
      </c>
      <c r="B206" s="5">
        <f t="shared" si="10"/>
        <v>119457.63894726369</v>
      </c>
      <c r="C206" s="5">
        <f t="shared" si="11"/>
        <v>519.96874263721509</v>
      </c>
    </row>
    <row r="207" spans="1:3" x14ac:dyDescent="0.2">
      <c r="A207" s="1">
        <f t="shared" si="9"/>
        <v>205</v>
      </c>
      <c r="B207" s="5">
        <f t="shared" si="10"/>
        <v>118920.17215822739</v>
      </c>
      <c r="C207" s="5">
        <f t="shared" si="11"/>
        <v>517.64976877147603</v>
      </c>
    </row>
    <row r="208" spans="1:3" x14ac:dyDescent="0.2">
      <c r="A208" s="1">
        <f t="shared" si="9"/>
        <v>206</v>
      </c>
      <c r="B208" s="5">
        <f t="shared" si="10"/>
        <v>118380.3763464386</v>
      </c>
      <c r="C208" s="5">
        <f t="shared" si="11"/>
        <v>515.32074601898535</v>
      </c>
    </row>
    <row r="209" spans="1:3" x14ac:dyDescent="0.2">
      <c r="A209" s="1">
        <f t="shared" si="9"/>
        <v>207</v>
      </c>
      <c r="B209" s="5">
        <f t="shared" si="10"/>
        <v>117838.24141946538</v>
      </c>
      <c r="C209" s="5">
        <f t="shared" si="11"/>
        <v>512.98163083456723</v>
      </c>
    </row>
    <row r="210" spans="1:3" x14ac:dyDescent="0.2">
      <c r="A210" s="1">
        <f t="shared" si="9"/>
        <v>208</v>
      </c>
      <c r="B210" s="5">
        <f t="shared" si="10"/>
        <v>117293.75724114195</v>
      </c>
      <c r="C210" s="5">
        <f t="shared" si="11"/>
        <v>510.63237948435</v>
      </c>
    </row>
    <row r="211" spans="1:3" x14ac:dyDescent="0.2">
      <c r="A211" s="1">
        <f t="shared" si="9"/>
        <v>209</v>
      </c>
      <c r="B211" s="5">
        <f t="shared" si="10"/>
        <v>116746.91363137912</v>
      </c>
      <c r="C211" s="5">
        <f t="shared" si="11"/>
        <v>508.27294804494846</v>
      </c>
    </row>
    <row r="212" spans="1:3" x14ac:dyDescent="0.2">
      <c r="A212" s="1">
        <f t="shared" si="9"/>
        <v>210</v>
      </c>
      <c r="B212" s="5">
        <f t="shared" si="10"/>
        <v>116197.70036597399</v>
      </c>
      <c r="C212" s="5">
        <f t="shared" si="11"/>
        <v>505.90329240264288</v>
      </c>
    </row>
    <row r="213" spans="1:3" x14ac:dyDescent="0.2">
      <c r="A213" s="1">
        <f t="shared" si="9"/>
        <v>211</v>
      </c>
      <c r="B213" s="5">
        <f t="shared" si="10"/>
        <v>115646.10717641875</v>
      </c>
      <c r="C213" s="5">
        <f t="shared" si="11"/>
        <v>503.52336825255389</v>
      </c>
    </row>
    <row r="214" spans="1:3" x14ac:dyDescent="0.2">
      <c r="A214" s="1">
        <f t="shared" si="9"/>
        <v>212</v>
      </c>
      <c r="B214" s="5">
        <f t="shared" si="10"/>
        <v>115092.12374970879</v>
      </c>
      <c r="C214" s="5">
        <f t="shared" si="11"/>
        <v>501.13313109781456</v>
      </c>
    </row>
    <row r="215" spans="1:3" x14ac:dyDescent="0.2">
      <c r="A215" s="1">
        <f t="shared" si="9"/>
        <v>213</v>
      </c>
      <c r="B215" s="5">
        <f t="shared" si="10"/>
        <v>114535.73972814974</v>
      </c>
      <c r="C215" s="5">
        <f t="shared" si="11"/>
        <v>498.73253624873803</v>
      </c>
    </row>
    <row r="216" spans="1:3" x14ac:dyDescent="0.2">
      <c r="A216" s="1">
        <f t="shared" si="9"/>
        <v>214</v>
      </c>
      <c r="B216" s="5">
        <f t="shared" si="10"/>
        <v>113976.94470916394</v>
      </c>
      <c r="C216" s="5">
        <f t="shared" si="11"/>
        <v>496.32153882198219</v>
      </c>
    </row>
    <row r="217" spans="1:3" x14ac:dyDescent="0.2">
      <c r="A217" s="1">
        <f t="shared" si="9"/>
        <v>215</v>
      </c>
      <c r="B217" s="5">
        <f t="shared" si="10"/>
        <v>113415.72824509587</v>
      </c>
      <c r="C217" s="5">
        <f t="shared" si="11"/>
        <v>493.90009373971043</v>
      </c>
    </row>
    <row r="218" spans="1:3" x14ac:dyDescent="0.2">
      <c r="A218" s="1">
        <f t="shared" si="9"/>
        <v>216</v>
      </c>
      <c r="B218" s="5">
        <f t="shared" si="10"/>
        <v>112852.07984301684</v>
      </c>
      <c r="C218" s="5">
        <f t="shared" si="11"/>
        <v>491.46815572874874</v>
      </c>
    </row>
    <row r="219" spans="1:3" x14ac:dyDescent="0.2">
      <c r="A219" s="1">
        <f t="shared" si="9"/>
        <v>217</v>
      </c>
      <c r="B219" s="5">
        <f t="shared" si="10"/>
        <v>112285.98896452879</v>
      </c>
      <c r="C219" s="5">
        <f t="shared" si="11"/>
        <v>489.0256793197396</v>
      </c>
    </row>
    <row r="220" spans="1:3" x14ac:dyDescent="0.2">
      <c r="A220" s="1">
        <f t="shared" si="9"/>
        <v>218</v>
      </c>
      <c r="B220" s="5">
        <f t="shared" si="10"/>
        <v>111717.4450255673</v>
      </c>
      <c r="C220" s="5">
        <f t="shared" si="11"/>
        <v>486.57261884629139</v>
      </c>
    </row>
    <row r="221" spans="1:3" x14ac:dyDescent="0.2">
      <c r="A221" s="1">
        <f t="shared" si="9"/>
        <v>219</v>
      </c>
      <c r="B221" s="5">
        <f t="shared" si="10"/>
        <v>111146.43739620365</v>
      </c>
      <c r="C221" s="5">
        <f t="shared" si="11"/>
        <v>484.10892844412496</v>
      </c>
    </row>
    <row r="222" spans="1:3" x14ac:dyDescent="0.2">
      <c r="A222" s="1">
        <f t="shared" si="9"/>
        <v>220</v>
      </c>
      <c r="B222" s="5">
        <f t="shared" si="10"/>
        <v>110572.95540044608</v>
      </c>
      <c r="C222" s="5">
        <f t="shared" si="11"/>
        <v>481.63456205021578</v>
      </c>
    </row>
    <row r="223" spans="1:3" x14ac:dyDescent="0.2">
      <c r="A223" s="1">
        <f t="shared" si="9"/>
        <v>221</v>
      </c>
      <c r="B223" s="5">
        <f t="shared" si="10"/>
        <v>109996.98831604024</v>
      </c>
      <c r="C223" s="5">
        <f t="shared" si="11"/>
        <v>479.14947340193299</v>
      </c>
    </row>
    <row r="224" spans="1:3" x14ac:dyDescent="0.2">
      <c r="A224" s="1">
        <f t="shared" si="9"/>
        <v>222</v>
      </c>
      <c r="B224" s="5">
        <f t="shared" si="10"/>
        <v>109418.52537426863</v>
      </c>
      <c r="C224" s="5">
        <f t="shared" si="11"/>
        <v>476.65361603617436</v>
      </c>
    </row>
    <row r="225" spans="1:3" x14ac:dyDescent="0.2">
      <c r="A225" s="1">
        <f t="shared" si="9"/>
        <v>223</v>
      </c>
      <c r="B225" s="5">
        <f t="shared" si="10"/>
        <v>108837.55575974935</v>
      </c>
      <c r="C225" s="5">
        <f t="shared" si="11"/>
        <v>474.14694328849737</v>
      </c>
    </row>
    <row r="226" spans="1:3" x14ac:dyDescent="0.2">
      <c r="A226" s="1">
        <f t="shared" si="9"/>
        <v>224</v>
      </c>
      <c r="B226" s="5">
        <f t="shared" si="10"/>
        <v>108254.06861023381</v>
      </c>
      <c r="C226" s="5">
        <f t="shared" si="11"/>
        <v>471.62940829224715</v>
      </c>
    </row>
    <row r="227" spans="1:3" x14ac:dyDescent="0.2">
      <c r="A227" s="1">
        <f t="shared" si="9"/>
        <v>225</v>
      </c>
      <c r="B227" s="5">
        <f t="shared" si="10"/>
        <v>107668.0530164037</v>
      </c>
      <c r="C227" s="5">
        <f t="shared" si="11"/>
        <v>469.10096397767984</v>
      </c>
    </row>
    <row r="228" spans="1:3" x14ac:dyDescent="0.2">
      <c r="A228" s="1">
        <f t="shared" si="9"/>
        <v>226</v>
      </c>
      <c r="B228" s="5">
        <f t="shared" si="10"/>
        <v>107079.49802166701</v>
      </c>
      <c r="C228" s="5">
        <f t="shared" si="11"/>
        <v>466.56156307108267</v>
      </c>
    </row>
    <row r="229" spans="1:3" x14ac:dyDescent="0.2">
      <c r="A229" s="1">
        <f t="shared" si="9"/>
        <v>227</v>
      </c>
      <c r="B229" s="5">
        <f t="shared" si="10"/>
        <v>106488.39262195311</v>
      </c>
      <c r="C229" s="5">
        <f t="shared" si="11"/>
        <v>464.01115809389034</v>
      </c>
    </row>
    <row r="230" spans="1:3" x14ac:dyDescent="0.2">
      <c r="A230" s="1">
        <f t="shared" si="9"/>
        <v>228</v>
      </c>
      <c r="B230" s="5">
        <f t="shared" si="10"/>
        <v>105894.72576550713</v>
      </c>
      <c r="C230" s="5">
        <f t="shared" si="11"/>
        <v>461.44970136179683</v>
      </c>
    </row>
    <row r="231" spans="1:3" x14ac:dyDescent="0.2">
      <c r="A231" s="1">
        <f t="shared" si="9"/>
        <v>229</v>
      </c>
      <c r="B231" s="5">
        <f t="shared" si="10"/>
        <v>105298.48635268322</v>
      </c>
      <c r="C231" s="5">
        <f t="shared" si="11"/>
        <v>458.87714498386418</v>
      </c>
    </row>
    <row r="232" spans="1:3" x14ac:dyDescent="0.2">
      <c r="A232" s="1">
        <f t="shared" si="9"/>
        <v>230</v>
      </c>
      <c r="B232" s="5">
        <f t="shared" si="10"/>
        <v>104699.66323573707</v>
      </c>
      <c r="C232" s="5">
        <f t="shared" si="11"/>
        <v>456.29344086162729</v>
      </c>
    </row>
    <row r="233" spans="1:3" x14ac:dyDescent="0.2">
      <c r="A233" s="1">
        <f t="shared" si="9"/>
        <v>231</v>
      </c>
      <c r="B233" s="5">
        <f t="shared" si="10"/>
        <v>104098.24521861748</v>
      </c>
      <c r="C233" s="5">
        <f t="shared" si="11"/>
        <v>453.69854068819393</v>
      </c>
    </row>
    <row r="234" spans="1:3" x14ac:dyDescent="0.2">
      <c r="A234" s="1">
        <f t="shared" si="9"/>
        <v>232</v>
      </c>
      <c r="B234" s="5">
        <f t="shared" si="10"/>
        <v>103494.22105675704</v>
      </c>
      <c r="C234" s="5">
        <f t="shared" si="11"/>
        <v>451.09239594734237</v>
      </c>
    </row>
    <row r="235" spans="1:3" x14ac:dyDescent="0.2">
      <c r="A235" s="1">
        <f t="shared" si="9"/>
        <v>233</v>
      </c>
      <c r="B235" s="5">
        <f t="shared" si="10"/>
        <v>102887.57945686187</v>
      </c>
      <c r="C235" s="5">
        <f t="shared" si="11"/>
        <v>448.47495791261383</v>
      </c>
    </row>
    <row r="236" spans="1:3" x14ac:dyDescent="0.2">
      <c r="A236" s="1">
        <f t="shared" si="9"/>
        <v>234</v>
      </c>
      <c r="B236" s="5">
        <f t="shared" si="10"/>
        <v>102278.30907670049</v>
      </c>
      <c r="C236" s="5">
        <f t="shared" si="11"/>
        <v>445.84617764640143</v>
      </c>
    </row>
    <row r="237" spans="1:3" x14ac:dyDescent="0.2">
      <c r="A237" s="1">
        <f t="shared" si="9"/>
        <v>235</v>
      </c>
      <c r="B237" s="5">
        <f t="shared" si="10"/>
        <v>101666.39852489175</v>
      </c>
      <c r="C237" s="5">
        <f t="shared" si="11"/>
        <v>443.20600599903543</v>
      </c>
    </row>
    <row r="238" spans="1:3" x14ac:dyDescent="0.2">
      <c r="A238" s="1">
        <f t="shared" si="9"/>
        <v>236</v>
      </c>
      <c r="B238" s="5">
        <f t="shared" si="10"/>
        <v>101051.83636069183</v>
      </c>
      <c r="C238" s="5">
        <f t="shared" si="11"/>
        <v>440.5543936078642</v>
      </c>
    </row>
    <row r="239" spans="1:3" x14ac:dyDescent="0.2">
      <c r="A239" s="1">
        <f t="shared" si="9"/>
        <v>237</v>
      </c>
      <c r="B239" s="5">
        <f t="shared" si="10"/>
        <v>100434.61109378038</v>
      </c>
      <c r="C239" s="5">
        <f t="shared" si="11"/>
        <v>437.89129089633121</v>
      </c>
    </row>
    <row r="240" spans="1:3" x14ac:dyDescent="0.2">
      <c r="A240" s="1">
        <f t="shared" si="9"/>
        <v>238</v>
      </c>
      <c r="B240" s="5">
        <f t="shared" si="10"/>
        <v>99814.711184045649</v>
      </c>
      <c r="C240" s="5">
        <f t="shared" si="11"/>
        <v>435.21664807304825</v>
      </c>
    </row>
    <row r="241" spans="1:3" x14ac:dyDescent="0.2">
      <c r="A241" s="1">
        <f t="shared" si="9"/>
        <v>239</v>
      </c>
      <c r="B241" s="5">
        <f t="shared" si="10"/>
        <v>99192.125041368738</v>
      </c>
      <c r="C241" s="5">
        <f t="shared" si="11"/>
        <v>432.53041513086447</v>
      </c>
    </row>
    <row r="242" spans="1:3" x14ac:dyDescent="0.2">
      <c r="A242" s="1">
        <f t="shared" si="9"/>
        <v>240</v>
      </c>
      <c r="B242" s="5">
        <f t="shared" si="10"/>
        <v>98566.841025406888</v>
      </c>
      <c r="C242" s="5">
        <f t="shared" si="11"/>
        <v>429.83254184593119</v>
      </c>
    </row>
    <row r="243" spans="1:3" x14ac:dyDescent="0.2">
      <c r="A243" s="1">
        <f t="shared" si="9"/>
        <v>241</v>
      </c>
      <c r="B243" s="5">
        <f t="shared" si="10"/>
        <v>97938.847445375868</v>
      </c>
      <c r="C243" s="5">
        <f t="shared" si="11"/>
        <v>427.12297777676315</v>
      </c>
    </row>
    <row r="244" spans="1:3" x14ac:dyDescent="0.2">
      <c r="A244" s="1">
        <f t="shared" si="9"/>
        <v>242</v>
      </c>
      <c r="B244" s="5">
        <f t="shared" si="10"/>
        <v>97308.132559831385</v>
      </c>
      <c r="C244" s="5">
        <f t="shared" si="11"/>
        <v>424.40167226329538</v>
      </c>
    </row>
    <row r="245" spans="1:3" x14ac:dyDescent="0.2">
      <c r="A245" s="1">
        <f t="shared" si="9"/>
        <v>243</v>
      </c>
      <c r="B245" s="5">
        <f t="shared" si="10"/>
        <v>96674.684576449537</v>
      </c>
      <c r="C245" s="5">
        <f t="shared" si="11"/>
        <v>421.66857442593596</v>
      </c>
    </row>
    <row r="246" spans="1:3" x14ac:dyDescent="0.2">
      <c r="A246" s="1">
        <f t="shared" si="9"/>
        <v>244</v>
      </c>
      <c r="B246" s="5">
        <f t="shared" si="10"/>
        <v>96038.491651806369</v>
      </c>
      <c r="C246" s="5">
        <f t="shared" si="11"/>
        <v>418.92363316461467</v>
      </c>
    </row>
    <row r="247" spans="1:3" x14ac:dyDescent="0.2">
      <c r="A247" s="1">
        <f t="shared" si="9"/>
        <v>245</v>
      </c>
      <c r="B247" s="5">
        <f t="shared" si="10"/>
        <v>95399.541891156419</v>
      </c>
      <c r="C247" s="5">
        <f t="shared" si="11"/>
        <v>416.1667971578276</v>
      </c>
    </row>
    <row r="248" spans="1:3" x14ac:dyDescent="0.2">
      <c r="A248" s="1">
        <f t="shared" si="9"/>
        <v>246</v>
      </c>
      <c r="B248" s="5">
        <f t="shared" si="10"/>
        <v>94757.82334821031</v>
      </c>
      <c r="C248" s="5">
        <f t="shared" si="11"/>
        <v>413.39801486167778</v>
      </c>
    </row>
    <row r="249" spans="1:3" x14ac:dyDescent="0.2">
      <c r="A249" s="1">
        <f t="shared" si="9"/>
        <v>247</v>
      </c>
      <c r="B249" s="5">
        <f t="shared" si="10"/>
        <v>94113.324024911446</v>
      </c>
      <c r="C249" s="5">
        <f t="shared" si="11"/>
        <v>410.61723450891134</v>
      </c>
    </row>
    <row r="250" spans="1:3" x14ac:dyDescent="0.2">
      <c r="A250" s="1">
        <f t="shared" si="9"/>
        <v>248</v>
      </c>
      <c r="B250" s="5">
        <f t="shared" si="10"/>
        <v>93466.031871211613</v>
      </c>
      <c r="C250" s="5">
        <f t="shared" si="11"/>
        <v>407.82440410794959</v>
      </c>
    </row>
    <row r="251" spans="1:3" x14ac:dyDescent="0.2">
      <c r="A251" s="1">
        <f t="shared" si="9"/>
        <v>249</v>
      </c>
      <c r="B251" s="5">
        <f t="shared" si="10"/>
        <v>92815.934784845755</v>
      </c>
      <c r="C251" s="5">
        <f t="shared" si="11"/>
        <v>405.01947144191695</v>
      </c>
    </row>
    <row r="252" spans="1:3" x14ac:dyDescent="0.2">
      <c r="A252" s="1">
        <f t="shared" si="9"/>
        <v>250</v>
      </c>
      <c r="B252" s="5">
        <f t="shared" si="10"/>
        <v>92163.020611105632</v>
      </c>
      <c r="C252" s="5">
        <f t="shared" si="11"/>
        <v>402.20238406766492</v>
      </c>
    </row>
    <row r="253" spans="1:3" x14ac:dyDescent="0.2">
      <c r="A253" s="1">
        <f t="shared" si="9"/>
        <v>251</v>
      </c>
      <c r="B253" s="5">
        <f t="shared" si="10"/>
        <v>91507.277142612642</v>
      </c>
      <c r="C253" s="5">
        <f t="shared" si="11"/>
        <v>399.37308931479106</v>
      </c>
    </row>
    <row r="254" spans="1:3" x14ac:dyDescent="0.2">
      <c r="A254" s="1">
        <f t="shared" si="9"/>
        <v>252</v>
      </c>
      <c r="B254" s="5">
        <f t="shared" si="10"/>
        <v>90848.692119089523</v>
      </c>
      <c r="C254" s="5">
        <f t="shared" si="11"/>
        <v>396.53153428465475</v>
      </c>
    </row>
    <row r="255" spans="1:3" x14ac:dyDescent="0.2">
      <c r="A255" s="1">
        <f t="shared" si="9"/>
        <v>253</v>
      </c>
      <c r="B255" s="5">
        <f t="shared" si="10"/>
        <v>90187.253227131136</v>
      </c>
      <c r="C255" s="5">
        <f t="shared" si="11"/>
        <v>393.67766584938789</v>
      </c>
    </row>
    <row r="256" spans="1:3" x14ac:dyDescent="0.2">
      <c r="A256" s="1">
        <f t="shared" si="9"/>
        <v>254</v>
      </c>
      <c r="B256" s="5">
        <f t="shared" si="10"/>
        <v>89522.948099974252</v>
      </c>
      <c r="C256" s="5">
        <f t="shared" si="11"/>
        <v>390.81143065090157</v>
      </c>
    </row>
    <row r="257" spans="1:3" x14ac:dyDescent="0.2">
      <c r="A257" s="1">
        <f t="shared" si="9"/>
        <v>255</v>
      </c>
      <c r="B257" s="5">
        <f t="shared" si="10"/>
        <v>88855.764317266352</v>
      </c>
      <c r="C257" s="5">
        <f t="shared" si="11"/>
        <v>387.93277509988843</v>
      </c>
    </row>
    <row r="258" spans="1:3" x14ac:dyDescent="0.2">
      <c r="A258" s="1">
        <f t="shared" si="9"/>
        <v>256</v>
      </c>
      <c r="B258" s="5">
        <f t="shared" si="10"/>
        <v>88185.689404833392</v>
      </c>
      <c r="C258" s="5">
        <f t="shared" si="11"/>
        <v>385.04164537482086</v>
      </c>
    </row>
    <row r="259" spans="1:3" x14ac:dyDescent="0.2">
      <c r="A259" s="1">
        <f t="shared" si="9"/>
        <v>257</v>
      </c>
      <c r="B259" s="5">
        <f t="shared" si="10"/>
        <v>87512.710834446552</v>
      </c>
      <c r="C259" s="5">
        <f t="shared" si="11"/>
        <v>382.13798742094468</v>
      </c>
    </row>
    <row r="260" spans="1:3" x14ac:dyDescent="0.2">
      <c r="A260" s="1">
        <f t="shared" ref="A260:A323" si="12">A259+1</f>
        <v>258</v>
      </c>
      <c r="B260" s="5">
        <f t="shared" ref="B260:B323" si="13">B259*(1+(F$2/12))-F$3</f>
        <v>86836.816023588035</v>
      </c>
      <c r="C260" s="5">
        <f t="shared" ref="C260:C323" si="14">B259*(F$2/12)</f>
        <v>379.22174694926838</v>
      </c>
    </row>
    <row r="261" spans="1:3" x14ac:dyDescent="0.2">
      <c r="A261" s="1">
        <f t="shared" si="12"/>
        <v>259</v>
      </c>
      <c r="B261" s="5">
        <f t="shared" si="13"/>
        <v>86157.992335215808</v>
      </c>
      <c r="C261" s="5">
        <f t="shared" si="14"/>
        <v>376.29286943554814</v>
      </c>
    </row>
    <row r="262" spans="1:3" x14ac:dyDescent="0.2">
      <c r="A262" s="1">
        <f t="shared" si="12"/>
        <v>260</v>
      </c>
      <c r="B262" s="5">
        <f t="shared" si="13"/>
        <v>85476.227077527292</v>
      </c>
      <c r="C262" s="5">
        <f t="shared" si="14"/>
        <v>373.3513001192685</v>
      </c>
    </row>
    <row r="263" spans="1:3" x14ac:dyDescent="0.2">
      <c r="A263" s="1">
        <f t="shared" si="12"/>
        <v>261</v>
      </c>
      <c r="B263" s="5">
        <f t="shared" si="13"/>
        <v>84791.507503722125</v>
      </c>
      <c r="C263" s="5">
        <f t="shared" si="14"/>
        <v>370.39698400261824</v>
      </c>
    </row>
    <row r="264" spans="1:3" x14ac:dyDescent="0.2">
      <c r="A264" s="1">
        <f t="shared" si="12"/>
        <v>262</v>
      </c>
      <c r="B264" s="5">
        <f t="shared" si="13"/>
        <v>84103.820811763813</v>
      </c>
      <c r="C264" s="5">
        <f t="shared" si="14"/>
        <v>367.42986584946254</v>
      </c>
    </row>
    <row r="265" spans="1:3" x14ac:dyDescent="0.2">
      <c r="A265" s="1">
        <f t="shared" si="12"/>
        <v>263</v>
      </c>
      <c r="B265" s="5">
        <f t="shared" si="13"/>
        <v>83413.154144140339</v>
      </c>
      <c r="C265" s="5">
        <f t="shared" si="14"/>
        <v>364.44989018430982</v>
      </c>
    </row>
    <row r="266" spans="1:3" x14ac:dyDescent="0.2">
      <c r="A266" s="1">
        <f t="shared" si="12"/>
        <v>264</v>
      </c>
      <c r="B266" s="5">
        <f t="shared" si="13"/>
        <v>82719.494587623834</v>
      </c>
      <c r="C266" s="5">
        <f t="shared" si="14"/>
        <v>361.45700129127476</v>
      </c>
    </row>
    <row r="267" spans="1:3" x14ac:dyDescent="0.2">
      <c r="A267" s="1">
        <f t="shared" si="12"/>
        <v>265</v>
      </c>
      <c r="B267" s="5">
        <f t="shared" si="13"/>
        <v>82022.829173029095</v>
      </c>
      <c r="C267" s="5">
        <f t="shared" si="14"/>
        <v>358.45114321303657</v>
      </c>
    </row>
    <row r="268" spans="1:3" x14ac:dyDescent="0.2">
      <c r="A268" s="1">
        <f t="shared" si="12"/>
        <v>266</v>
      </c>
      <c r="B268" s="5">
        <f t="shared" si="13"/>
        <v>81323.144874971113</v>
      </c>
      <c r="C268" s="5">
        <f t="shared" si="14"/>
        <v>355.43225974979271</v>
      </c>
    </row>
    <row r="269" spans="1:3" x14ac:dyDescent="0.2">
      <c r="A269" s="1">
        <f t="shared" si="12"/>
        <v>267</v>
      </c>
      <c r="B269" s="5">
        <f t="shared" si="13"/>
        <v>80620.428611621537</v>
      </c>
      <c r="C269" s="5">
        <f t="shared" si="14"/>
        <v>352.40029445820812</v>
      </c>
    </row>
    <row r="270" spans="1:3" x14ac:dyDescent="0.2">
      <c r="A270" s="1">
        <f t="shared" si="12"/>
        <v>268</v>
      </c>
      <c r="B270" s="5">
        <f t="shared" si="13"/>
        <v>79914.667244464115</v>
      </c>
      <c r="C270" s="5">
        <f t="shared" si="14"/>
        <v>349.35519065035999</v>
      </c>
    </row>
    <row r="271" spans="1:3" x14ac:dyDescent="0.2">
      <c r="A271" s="1">
        <f t="shared" si="12"/>
        <v>269</v>
      </c>
      <c r="B271" s="5">
        <f t="shared" si="13"/>
        <v>79205.847578049012</v>
      </c>
      <c r="C271" s="5">
        <f t="shared" si="14"/>
        <v>346.29689139267782</v>
      </c>
    </row>
    <row r="272" spans="1:3" x14ac:dyDescent="0.2">
      <c r="A272" s="1">
        <f t="shared" si="12"/>
        <v>270</v>
      </c>
      <c r="B272" s="5">
        <f t="shared" si="13"/>
        <v>78493.956359746109</v>
      </c>
      <c r="C272" s="5">
        <f t="shared" si="14"/>
        <v>343.22533950487906</v>
      </c>
    </row>
    <row r="273" spans="1:3" x14ac:dyDescent="0.2">
      <c r="A273" s="1">
        <f t="shared" si="12"/>
        <v>271</v>
      </c>
      <c r="B273" s="5">
        <f t="shared" si="13"/>
        <v>77778.980279497235</v>
      </c>
      <c r="C273" s="5">
        <f t="shared" si="14"/>
        <v>340.14047755889982</v>
      </c>
    </row>
    <row r="274" spans="1:3" x14ac:dyDescent="0.2">
      <c r="A274" s="1">
        <f t="shared" si="12"/>
        <v>272</v>
      </c>
      <c r="B274" s="5">
        <f t="shared" si="13"/>
        <v>77060.905969567277</v>
      </c>
      <c r="C274" s="5">
        <f t="shared" si="14"/>
        <v>337.04224787782135</v>
      </c>
    </row>
    <row r="275" spans="1:3" x14ac:dyDescent="0.2">
      <c r="A275" s="1">
        <f t="shared" si="12"/>
        <v>273</v>
      </c>
      <c r="B275" s="5">
        <f t="shared" si="13"/>
        <v>76339.720004294286</v>
      </c>
      <c r="C275" s="5">
        <f t="shared" si="14"/>
        <v>333.93059253479151</v>
      </c>
    </row>
    <row r="276" spans="1:3" x14ac:dyDescent="0.2">
      <c r="A276" s="1">
        <f t="shared" si="12"/>
        <v>274</v>
      </c>
      <c r="B276" s="5">
        <f t="shared" si="13"/>
        <v>75615.408899838454</v>
      </c>
      <c r="C276" s="5">
        <f t="shared" si="14"/>
        <v>330.80545335194188</v>
      </c>
    </row>
    <row r="277" spans="1:3" x14ac:dyDescent="0.2">
      <c r="A277" s="1">
        <f t="shared" si="12"/>
        <v>275</v>
      </c>
      <c r="B277" s="5">
        <f t="shared" si="13"/>
        <v>74887.959113929974</v>
      </c>
      <c r="C277" s="5">
        <f t="shared" si="14"/>
        <v>327.66677189929993</v>
      </c>
    </row>
    <row r="278" spans="1:3" x14ac:dyDescent="0.2">
      <c r="A278" s="1">
        <f t="shared" si="12"/>
        <v>276</v>
      </c>
      <c r="B278" s="5">
        <f t="shared" si="13"/>
        <v>74157.357045615892</v>
      </c>
      <c r="C278" s="5">
        <f t="shared" si="14"/>
        <v>324.51448949369654</v>
      </c>
    </row>
    <row r="279" spans="1:3" x14ac:dyDescent="0.2">
      <c r="A279" s="1">
        <f t="shared" si="12"/>
        <v>277</v>
      </c>
      <c r="B279" s="5">
        <f t="shared" si="13"/>
        <v>73423.589035005774</v>
      </c>
      <c r="C279" s="5">
        <f t="shared" si="14"/>
        <v>321.34854719766884</v>
      </c>
    </row>
    <row r="280" spans="1:3" x14ac:dyDescent="0.2">
      <c r="A280" s="1">
        <f t="shared" si="12"/>
        <v>278</v>
      </c>
      <c r="B280" s="5">
        <f t="shared" si="13"/>
        <v>72686.641363016359</v>
      </c>
      <c r="C280" s="5">
        <f t="shared" si="14"/>
        <v>318.16888581835832</v>
      </c>
    </row>
    <row r="281" spans="1:3" x14ac:dyDescent="0.2">
      <c r="A281" s="1">
        <f t="shared" si="12"/>
        <v>279</v>
      </c>
      <c r="B281" s="5">
        <f t="shared" si="13"/>
        <v>71946.50025111498</v>
      </c>
      <c r="C281" s="5">
        <f t="shared" si="14"/>
        <v>314.97544590640422</v>
      </c>
    </row>
    <row r="282" spans="1:3" x14ac:dyDescent="0.2">
      <c r="A282" s="1">
        <f t="shared" si="12"/>
        <v>280</v>
      </c>
      <c r="B282" s="5">
        <f t="shared" si="13"/>
        <v>71203.151861062026</v>
      </c>
      <c r="C282" s="5">
        <f t="shared" si="14"/>
        <v>311.76816775483155</v>
      </c>
    </row>
    <row r="283" spans="1:3" x14ac:dyDescent="0.2">
      <c r="A283" s="1">
        <f t="shared" si="12"/>
        <v>281</v>
      </c>
      <c r="B283" s="5">
        <f t="shared" si="13"/>
        <v>70456.58229465218</v>
      </c>
      <c r="C283" s="5">
        <f t="shared" si="14"/>
        <v>308.54699139793541</v>
      </c>
    </row>
    <row r="284" spans="1:3" x14ac:dyDescent="0.2">
      <c r="A284" s="1">
        <f t="shared" si="12"/>
        <v>282</v>
      </c>
      <c r="B284" s="5">
        <f t="shared" si="13"/>
        <v>69706.777593454564</v>
      </c>
      <c r="C284" s="5">
        <f t="shared" si="14"/>
        <v>305.31185661015945</v>
      </c>
    </row>
    <row r="285" spans="1:3" x14ac:dyDescent="0.2">
      <c r="A285" s="1">
        <f t="shared" si="12"/>
        <v>283</v>
      </c>
      <c r="B285" s="5">
        <f t="shared" si="13"/>
        <v>68953.723738551751</v>
      </c>
      <c r="C285" s="5">
        <f t="shared" si="14"/>
        <v>302.06270290496974</v>
      </c>
    </row>
    <row r="286" spans="1:3" x14ac:dyDescent="0.2">
      <c r="A286" s="1">
        <f t="shared" si="12"/>
        <v>284</v>
      </c>
      <c r="B286" s="5">
        <f t="shared" si="13"/>
        <v>68197.406650277699</v>
      </c>
      <c r="C286" s="5">
        <f t="shared" si="14"/>
        <v>298.79946953372422</v>
      </c>
    </row>
    <row r="287" spans="1:3" x14ac:dyDescent="0.2">
      <c r="A287" s="1">
        <f t="shared" si="12"/>
        <v>285</v>
      </c>
      <c r="B287" s="5">
        <f t="shared" si="13"/>
        <v>67437.812187954449</v>
      </c>
      <c r="C287" s="5">
        <f t="shared" si="14"/>
        <v>295.52209548453669</v>
      </c>
    </row>
    <row r="288" spans="1:3" x14ac:dyDescent="0.2">
      <c r="A288" s="1">
        <f t="shared" si="12"/>
        <v>286</v>
      </c>
      <c r="B288" s="5">
        <f t="shared" si="13"/>
        <v>66674.926149627805</v>
      </c>
      <c r="C288" s="5">
        <f t="shared" si="14"/>
        <v>292.23051948113596</v>
      </c>
    </row>
    <row r="289" spans="1:3" x14ac:dyDescent="0.2">
      <c r="A289" s="1">
        <f t="shared" si="12"/>
        <v>287</v>
      </c>
      <c r="B289" s="5">
        <f t="shared" si="13"/>
        <v>65908.734271801746</v>
      </c>
      <c r="C289" s="5">
        <f t="shared" si="14"/>
        <v>288.92467998172049</v>
      </c>
    </row>
    <row r="290" spans="1:3" x14ac:dyDescent="0.2">
      <c r="A290" s="1">
        <f t="shared" si="12"/>
        <v>288</v>
      </c>
      <c r="B290" s="5">
        <f t="shared" si="13"/>
        <v>65139.22222917177</v>
      </c>
      <c r="C290" s="5">
        <f t="shared" si="14"/>
        <v>285.60451517780757</v>
      </c>
    </row>
    <row r="291" spans="1:3" x14ac:dyDescent="0.2">
      <c r="A291" s="1">
        <f t="shared" si="12"/>
        <v>289</v>
      </c>
      <c r="B291" s="5">
        <f t="shared" si="13"/>
        <v>64366.375634357057</v>
      </c>
      <c r="C291" s="5">
        <f t="shared" si="14"/>
        <v>282.26996299307768</v>
      </c>
    </row>
    <row r="292" spans="1:3" x14ac:dyDescent="0.2">
      <c r="A292" s="1">
        <f t="shared" si="12"/>
        <v>290</v>
      </c>
      <c r="B292" s="5">
        <f t="shared" si="13"/>
        <v>63590.180037631486</v>
      </c>
      <c r="C292" s="5">
        <f t="shared" si="14"/>
        <v>278.92096108221392</v>
      </c>
    </row>
    <row r="293" spans="1:3" x14ac:dyDescent="0.2">
      <c r="A293" s="1">
        <f t="shared" si="12"/>
        <v>291</v>
      </c>
      <c r="B293" s="5">
        <f t="shared" si="13"/>
        <v>62810.620926653435</v>
      </c>
      <c r="C293" s="5">
        <f t="shared" si="14"/>
        <v>275.55744682973642</v>
      </c>
    </row>
    <row r="294" spans="1:3" x14ac:dyDescent="0.2">
      <c r="A294" s="1">
        <f t="shared" si="12"/>
        <v>292</v>
      </c>
      <c r="B294" s="5">
        <f t="shared" si="13"/>
        <v>62027.683726194482</v>
      </c>
      <c r="C294" s="5">
        <f t="shared" si="14"/>
        <v>272.17935734883156</v>
      </c>
    </row>
    <row r="295" spans="1:3" x14ac:dyDescent="0.2">
      <c r="A295" s="1">
        <f t="shared" si="12"/>
        <v>293</v>
      </c>
      <c r="B295" s="5">
        <f t="shared" si="13"/>
        <v>61241.353797866868</v>
      </c>
      <c r="C295" s="5">
        <f t="shared" si="14"/>
        <v>268.78662948017609</v>
      </c>
    </row>
    <row r="296" spans="1:3" x14ac:dyDescent="0.2">
      <c r="A296" s="1">
        <f t="shared" si="12"/>
        <v>294</v>
      </c>
      <c r="B296" s="5">
        <f t="shared" si="13"/>
        <v>60451.616439849837</v>
      </c>
      <c r="C296" s="5">
        <f t="shared" si="14"/>
        <v>265.37919979075645</v>
      </c>
    </row>
    <row r="297" spans="1:3" x14ac:dyDescent="0.2">
      <c r="A297" s="1">
        <f t="shared" si="12"/>
        <v>295</v>
      </c>
      <c r="B297" s="5">
        <f t="shared" si="13"/>
        <v>59658.456886614731</v>
      </c>
      <c r="C297" s="5">
        <f t="shared" si="14"/>
        <v>261.95700457268259</v>
      </c>
    </row>
    <row r="298" spans="1:3" x14ac:dyDescent="0.2">
      <c r="A298" s="1">
        <f t="shared" si="12"/>
        <v>296</v>
      </c>
      <c r="B298" s="5">
        <f t="shared" si="13"/>
        <v>58861.860308648938</v>
      </c>
      <c r="C298" s="5">
        <f t="shared" si="14"/>
        <v>258.51997984199716</v>
      </c>
    </row>
    <row r="299" spans="1:3" x14ac:dyDescent="0.2">
      <c r="A299" s="1">
        <f t="shared" si="12"/>
        <v>297</v>
      </c>
      <c r="B299" s="5">
        <f t="shared" si="13"/>
        <v>58061.811812178632</v>
      </c>
      <c r="C299" s="5">
        <f t="shared" si="14"/>
        <v>255.06806133747872</v>
      </c>
    </row>
    <row r="300" spans="1:3" x14ac:dyDescent="0.2">
      <c r="A300" s="1">
        <f t="shared" si="12"/>
        <v>298</v>
      </c>
      <c r="B300" s="5">
        <f t="shared" si="13"/>
        <v>57258.296438890284</v>
      </c>
      <c r="C300" s="5">
        <f t="shared" si="14"/>
        <v>251.60118451944072</v>
      </c>
    </row>
    <row r="301" spans="1:3" x14ac:dyDescent="0.2">
      <c r="A301" s="1">
        <f t="shared" si="12"/>
        <v>299</v>
      </c>
      <c r="B301" s="5">
        <f t="shared" si="13"/>
        <v>56451.29916565102</v>
      </c>
      <c r="C301" s="5">
        <f t="shared" si="14"/>
        <v>248.11928456852456</v>
      </c>
    </row>
    <row r="302" spans="1:3" x14ac:dyDescent="0.2">
      <c r="A302" s="1">
        <f t="shared" si="12"/>
        <v>300</v>
      </c>
      <c r="B302" s="5">
        <f t="shared" si="13"/>
        <v>55640.80490422772</v>
      </c>
      <c r="C302" s="5">
        <f t="shared" si="14"/>
        <v>244.62229638448775</v>
      </c>
    </row>
    <row r="303" spans="1:3" x14ac:dyDescent="0.2">
      <c r="A303" s="1">
        <f t="shared" si="12"/>
        <v>301</v>
      </c>
      <c r="B303" s="5">
        <f t="shared" si="13"/>
        <v>54826.798501004916</v>
      </c>
      <c r="C303" s="5">
        <f t="shared" si="14"/>
        <v>241.11015458498679</v>
      </c>
    </row>
    <row r="304" spans="1:3" x14ac:dyDescent="0.2">
      <c r="A304" s="1">
        <f t="shared" si="12"/>
        <v>302</v>
      </c>
      <c r="B304" s="5">
        <f t="shared" si="13"/>
        <v>54009.264736701487</v>
      </c>
      <c r="C304" s="5">
        <f t="shared" si="14"/>
        <v>237.58279350435461</v>
      </c>
    </row>
    <row r="305" spans="1:3" x14ac:dyDescent="0.2">
      <c r="A305" s="1">
        <f t="shared" si="12"/>
        <v>303</v>
      </c>
      <c r="B305" s="5">
        <f t="shared" si="13"/>
        <v>53188.18832608607</v>
      </c>
      <c r="C305" s="5">
        <f t="shared" si="14"/>
        <v>234.0401471923731</v>
      </c>
    </row>
    <row r="306" spans="1:3" x14ac:dyDescent="0.2">
      <c r="A306" s="1">
        <f t="shared" si="12"/>
        <v>304</v>
      </c>
      <c r="B306" s="5">
        <f t="shared" si="13"/>
        <v>52363.553917691323</v>
      </c>
      <c r="C306" s="5">
        <f t="shared" si="14"/>
        <v>230.48214941303962</v>
      </c>
    </row>
    <row r="307" spans="1:3" x14ac:dyDescent="0.2">
      <c r="A307" s="1">
        <f t="shared" si="12"/>
        <v>305</v>
      </c>
      <c r="B307" s="5">
        <f t="shared" si="13"/>
        <v>51535.346093526867</v>
      </c>
      <c r="C307" s="5">
        <f t="shared" si="14"/>
        <v>226.90873364332904</v>
      </c>
    </row>
    <row r="308" spans="1:3" x14ac:dyDescent="0.2">
      <c r="A308" s="1">
        <f t="shared" si="12"/>
        <v>306</v>
      </c>
      <c r="B308" s="5">
        <f t="shared" si="13"/>
        <v>50703.549368791028</v>
      </c>
      <c r="C308" s="5">
        <f t="shared" si="14"/>
        <v>223.31983307194974</v>
      </c>
    </row>
    <row r="309" spans="1:3" x14ac:dyDescent="0.2">
      <c r="A309" s="1">
        <f t="shared" si="12"/>
        <v>307</v>
      </c>
      <c r="B309" s="5">
        <f t="shared" si="13"/>
        <v>49868.148191581335</v>
      </c>
      <c r="C309" s="5">
        <f t="shared" si="14"/>
        <v>219.71538059809444</v>
      </c>
    </row>
    <row r="310" spans="1:3" x14ac:dyDescent="0.2">
      <c r="A310" s="1">
        <f t="shared" si="12"/>
        <v>308</v>
      </c>
      <c r="B310" s="5">
        <f t="shared" si="13"/>
        <v>49029.126942603732</v>
      </c>
      <c r="C310" s="5">
        <f t="shared" si="14"/>
        <v>216.09530883018579</v>
      </c>
    </row>
    <row r="311" spans="1:3" x14ac:dyDescent="0.2">
      <c r="A311" s="1">
        <f t="shared" si="12"/>
        <v>309</v>
      </c>
      <c r="B311" s="5">
        <f t="shared" si="13"/>
        <v>48186.469934880559</v>
      </c>
      <c r="C311" s="5">
        <f t="shared" si="14"/>
        <v>212.45955008461615</v>
      </c>
    </row>
    <row r="312" spans="1:3" x14ac:dyDescent="0.2">
      <c r="A312" s="1">
        <f t="shared" si="12"/>
        <v>310</v>
      </c>
      <c r="B312" s="5">
        <f t="shared" si="13"/>
        <v>47340.161413457252</v>
      </c>
      <c r="C312" s="5">
        <f t="shared" si="14"/>
        <v>208.80803638448242</v>
      </c>
    </row>
    <row r="313" spans="1:3" x14ac:dyDescent="0.2">
      <c r="A313" s="1">
        <f t="shared" si="12"/>
        <v>311</v>
      </c>
      <c r="B313" s="5">
        <f t="shared" si="13"/>
        <v>46490.185555107782</v>
      </c>
      <c r="C313" s="5">
        <f t="shared" si="14"/>
        <v>205.14069945831474</v>
      </c>
    </row>
    <row r="314" spans="1:3" x14ac:dyDescent="0.2">
      <c r="A314" s="1">
        <f t="shared" si="12"/>
        <v>312</v>
      </c>
      <c r="B314" s="5">
        <f t="shared" si="13"/>
        <v>45636.526468038799</v>
      </c>
      <c r="C314" s="5">
        <f t="shared" si="14"/>
        <v>201.45747073880037</v>
      </c>
    </row>
    <row r="315" spans="1:3" x14ac:dyDescent="0.2">
      <c r="A315" s="1">
        <f t="shared" si="12"/>
        <v>313</v>
      </c>
      <c r="B315" s="5">
        <f t="shared" si="13"/>
        <v>44779.168191592515</v>
      </c>
      <c r="C315" s="5">
        <f t="shared" si="14"/>
        <v>197.75828136150145</v>
      </c>
    </row>
    <row r="316" spans="1:3" x14ac:dyDescent="0.2">
      <c r="A316" s="1">
        <f t="shared" si="12"/>
        <v>314</v>
      </c>
      <c r="B316" s="5">
        <f t="shared" si="13"/>
        <v>43918.094695948297</v>
      </c>
      <c r="C316" s="5">
        <f t="shared" si="14"/>
        <v>194.04306216356755</v>
      </c>
    </row>
    <row r="317" spans="1:3" x14ac:dyDescent="0.2">
      <c r="A317" s="1">
        <f t="shared" si="12"/>
        <v>315</v>
      </c>
      <c r="B317" s="5">
        <f t="shared" si="13"/>
        <v>43053.289881822951</v>
      </c>
      <c r="C317" s="5">
        <f t="shared" si="14"/>
        <v>190.31174368244262</v>
      </c>
    </row>
    <row r="318" spans="1:3" x14ac:dyDescent="0.2">
      <c r="A318" s="1">
        <f t="shared" si="12"/>
        <v>316</v>
      </c>
      <c r="B318" s="5">
        <f t="shared" si="13"/>
        <v>42184.737580169734</v>
      </c>
      <c r="C318" s="5">
        <f t="shared" si="14"/>
        <v>186.56425615456612</v>
      </c>
    </row>
    <row r="319" spans="1:3" x14ac:dyDescent="0.2">
      <c r="A319" s="1">
        <f t="shared" si="12"/>
        <v>317</v>
      </c>
      <c r="B319" s="5">
        <f t="shared" si="13"/>
        <v>41312.421551876017</v>
      </c>
      <c r="C319" s="5">
        <f t="shared" si="14"/>
        <v>182.80052951406884</v>
      </c>
    </row>
    <row r="320" spans="1:3" x14ac:dyDescent="0.2">
      <c r="A320" s="1">
        <f t="shared" si="12"/>
        <v>318</v>
      </c>
      <c r="B320" s="5">
        <f t="shared" si="13"/>
        <v>40436.325487459697</v>
      </c>
      <c r="C320" s="5">
        <f t="shared" si="14"/>
        <v>179.02049339146274</v>
      </c>
    </row>
    <row r="321" spans="1:3" x14ac:dyDescent="0.2">
      <c r="A321" s="1">
        <f t="shared" si="12"/>
        <v>319</v>
      </c>
      <c r="B321" s="5">
        <f t="shared" si="13"/>
        <v>39556.433006764237</v>
      </c>
      <c r="C321" s="5">
        <f t="shared" si="14"/>
        <v>175.22407711232535</v>
      </c>
    </row>
    <row r="322" spans="1:3" x14ac:dyDescent="0.2">
      <c r="A322" s="1">
        <f t="shared" si="12"/>
        <v>320</v>
      </c>
      <c r="B322" s="5">
        <f t="shared" si="13"/>
        <v>38672.727658652431</v>
      </c>
      <c r="C322" s="5">
        <f t="shared" si="14"/>
        <v>171.41120969597836</v>
      </c>
    </row>
    <row r="323" spans="1:3" x14ac:dyDescent="0.2">
      <c r="A323" s="1">
        <f t="shared" si="12"/>
        <v>321</v>
      </c>
      <c r="B323" s="5">
        <f t="shared" si="13"/>
        <v>37785.192920698806</v>
      </c>
      <c r="C323" s="5">
        <f t="shared" si="14"/>
        <v>167.58181985416053</v>
      </c>
    </row>
    <row r="324" spans="1:3" x14ac:dyDescent="0.2">
      <c r="A324" s="1">
        <f t="shared" ref="A324:A362" si="15">A323+1</f>
        <v>322</v>
      </c>
      <c r="B324" s="5">
        <f t="shared" ref="B324:B362" si="16">B323*(1+(F$2/12))-F$3</f>
        <v>36893.812198880718</v>
      </c>
      <c r="C324" s="5">
        <f t="shared" ref="C324:C362" si="17">B323*(F$2/12)</f>
        <v>163.73583598969481</v>
      </c>
    </row>
    <row r="325" spans="1:3" x14ac:dyDescent="0.2">
      <c r="A325" s="1">
        <f t="shared" si="15"/>
        <v>323</v>
      </c>
      <c r="B325" s="5">
        <f t="shared" si="16"/>
        <v>35998.568827268078</v>
      </c>
      <c r="C325" s="5">
        <f t="shared" si="17"/>
        <v>159.87318619514977</v>
      </c>
    </row>
    <row r="326" spans="1:3" x14ac:dyDescent="0.2">
      <c r="A326" s="1">
        <f t="shared" si="15"/>
        <v>324</v>
      </c>
      <c r="B326" s="5">
        <f t="shared" si="16"/>
        <v>35099.44606771179</v>
      </c>
      <c r="C326" s="5">
        <f t="shared" si="17"/>
        <v>155.99379825149501</v>
      </c>
    </row>
    <row r="327" spans="1:3" x14ac:dyDescent="0.2">
      <c r="A327" s="1">
        <f t="shared" si="15"/>
        <v>325</v>
      </c>
      <c r="B327" s="5">
        <f t="shared" si="16"/>
        <v>34196.427109530756</v>
      </c>
      <c r="C327" s="5">
        <f t="shared" si="17"/>
        <v>152.09759962675108</v>
      </c>
    </row>
    <row r="328" spans="1:3" x14ac:dyDescent="0.2">
      <c r="A328" s="1">
        <f t="shared" si="15"/>
        <v>326</v>
      </c>
      <c r="B328" s="5">
        <f t="shared" si="16"/>
        <v>33289.495069197605</v>
      </c>
      <c r="C328" s="5">
        <f t="shared" si="17"/>
        <v>148.18451747463328</v>
      </c>
    </row>
    <row r="329" spans="1:3" x14ac:dyDescent="0.2">
      <c r="A329" s="1">
        <f t="shared" si="15"/>
        <v>327</v>
      </c>
      <c r="B329" s="5">
        <f t="shared" si="16"/>
        <v>32378.632990023005</v>
      </c>
      <c r="C329" s="5">
        <f t="shared" si="17"/>
        <v>144.25447863318962</v>
      </c>
    </row>
    <row r="330" spans="1:3" x14ac:dyDescent="0.2">
      <c r="A330" s="1">
        <f t="shared" si="15"/>
        <v>328</v>
      </c>
      <c r="B330" s="5">
        <f t="shared" si="16"/>
        <v>31463.823841838654</v>
      </c>
      <c r="C330" s="5">
        <f t="shared" si="17"/>
        <v>140.30740962343302</v>
      </c>
    </row>
    <row r="331" spans="1:3" x14ac:dyDescent="0.2">
      <c r="A331" s="1">
        <f t="shared" si="15"/>
        <v>329</v>
      </c>
      <c r="B331" s="5">
        <f t="shared" si="16"/>
        <v>30545.050520678837</v>
      </c>
      <c r="C331" s="5">
        <f t="shared" si="17"/>
        <v>136.3432366479675</v>
      </c>
    </row>
    <row r="332" spans="1:3" x14ac:dyDescent="0.2">
      <c r="A332" s="1">
        <f t="shared" si="15"/>
        <v>330</v>
      </c>
      <c r="B332" s="5">
        <f t="shared" si="16"/>
        <v>29622.295848460657</v>
      </c>
      <c r="C332" s="5">
        <f t="shared" si="17"/>
        <v>132.36188558960828</v>
      </c>
    </row>
    <row r="333" spans="1:3" x14ac:dyDescent="0.2">
      <c r="A333" s="1">
        <f t="shared" si="15"/>
        <v>331</v>
      </c>
      <c r="B333" s="5">
        <f t="shared" si="16"/>
        <v>28695.542572662867</v>
      </c>
      <c r="C333" s="5">
        <f t="shared" si="17"/>
        <v>128.36328200999617</v>
      </c>
    </row>
    <row r="334" spans="1:3" x14ac:dyDescent="0.2">
      <c r="A334" s="1">
        <f t="shared" si="15"/>
        <v>332</v>
      </c>
      <c r="B334" s="5">
        <f t="shared" si="16"/>
        <v>27764.77336600329</v>
      </c>
      <c r="C334" s="5">
        <f t="shared" si="17"/>
        <v>124.34735114820575</v>
      </c>
    </row>
    <row r="335" spans="1:3" x14ac:dyDescent="0.2">
      <c r="A335" s="1">
        <f t="shared" si="15"/>
        <v>333</v>
      </c>
      <c r="B335" s="5">
        <f t="shared" si="16"/>
        <v>26829.970826114855</v>
      </c>
      <c r="C335" s="5">
        <f t="shared" si="17"/>
        <v>120.31401791934758</v>
      </c>
    </row>
    <row r="336" spans="1:3" x14ac:dyDescent="0.2">
      <c r="A336" s="1">
        <f t="shared" si="15"/>
        <v>334</v>
      </c>
      <c r="B336" s="5">
        <f t="shared" si="16"/>
        <v>25891.117475220235</v>
      </c>
      <c r="C336" s="5">
        <f t="shared" si="17"/>
        <v>116.26320691316437</v>
      </c>
    </row>
    <row r="337" spans="1:3" x14ac:dyDescent="0.2">
      <c r="A337" s="1">
        <f t="shared" si="15"/>
        <v>335</v>
      </c>
      <c r="B337" s="5">
        <f t="shared" si="16"/>
        <v>24948.195759805072</v>
      </c>
      <c r="C337" s="5">
        <f t="shared" si="17"/>
        <v>112.19484239262101</v>
      </c>
    </row>
    <row r="338" spans="1:3" x14ac:dyDescent="0.2">
      <c r="A338" s="1">
        <f t="shared" si="15"/>
        <v>336</v>
      </c>
      <c r="B338" s="5">
        <f t="shared" si="16"/>
        <v>24001.188050289777</v>
      </c>
      <c r="C338" s="5">
        <f t="shared" si="17"/>
        <v>108.10884829248864</v>
      </c>
    </row>
    <row r="339" spans="1:3" x14ac:dyDescent="0.2">
      <c r="A339" s="1">
        <f t="shared" si="15"/>
        <v>337</v>
      </c>
      <c r="B339" s="5">
        <f t="shared" si="16"/>
        <v>23050.076640699917</v>
      </c>
      <c r="C339" s="5">
        <f t="shared" si="17"/>
        <v>104.00514821792235</v>
      </c>
    </row>
    <row r="340" spans="1:3" x14ac:dyDescent="0.2">
      <c r="A340" s="1">
        <f t="shared" si="15"/>
        <v>338</v>
      </c>
      <c r="B340" s="5">
        <f t="shared" si="16"/>
        <v>22094.843748335166</v>
      </c>
      <c r="C340" s="5">
        <f t="shared" si="17"/>
        <v>99.883665443032967</v>
      </c>
    </row>
    <row r="341" spans="1:3" x14ac:dyDescent="0.2">
      <c r="A341" s="1">
        <f t="shared" si="15"/>
        <v>339</v>
      </c>
      <c r="B341" s="5">
        <f t="shared" si="16"/>
        <v>21135.471513436838</v>
      </c>
      <c r="C341" s="5">
        <f t="shared" si="17"/>
        <v>95.744322909452379</v>
      </c>
    </row>
    <row r="342" spans="1:3" x14ac:dyDescent="0.2">
      <c r="A342" s="1">
        <f t="shared" si="15"/>
        <v>340</v>
      </c>
      <c r="B342" s="5">
        <f t="shared" si="16"/>
        <v>20171.941998853945</v>
      </c>
      <c r="C342" s="5">
        <f t="shared" si="17"/>
        <v>91.587043224892966</v>
      </c>
    </row>
    <row r="343" spans="1:3" x14ac:dyDescent="0.2">
      <c r="A343" s="1">
        <f t="shared" si="15"/>
        <v>341</v>
      </c>
      <c r="B343" s="5">
        <f t="shared" si="16"/>
        <v>19204.237189707863</v>
      </c>
      <c r="C343" s="5">
        <f t="shared" si="17"/>
        <v>87.411748661700429</v>
      </c>
    </row>
    <row r="344" spans="1:3" x14ac:dyDescent="0.2">
      <c r="A344" s="1">
        <f t="shared" si="15"/>
        <v>342</v>
      </c>
      <c r="B344" s="5">
        <f t="shared" si="16"/>
        <v>18232.338993055477</v>
      </c>
      <c r="C344" s="5">
        <f t="shared" si="17"/>
        <v>83.218361155400729</v>
      </c>
    </row>
    <row r="345" spans="1:3" x14ac:dyDescent="0.2">
      <c r="A345" s="1">
        <f t="shared" si="15"/>
        <v>343</v>
      </c>
      <c r="B345" s="5">
        <f t="shared" si="16"/>
        <v>17256.229237550935</v>
      </c>
      <c r="C345" s="5">
        <f t="shared" si="17"/>
        <v>79.006802303240391</v>
      </c>
    </row>
    <row r="346" spans="1:3" x14ac:dyDescent="0.2">
      <c r="A346" s="1">
        <f t="shared" si="15"/>
        <v>344</v>
      </c>
      <c r="B346" s="5">
        <f t="shared" si="16"/>
        <v>16275.889673105872</v>
      </c>
      <c r="C346" s="5">
        <f t="shared" si="17"/>
        <v>74.776993362720717</v>
      </c>
    </row>
    <row r="347" spans="1:3" x14ac:dyDescent="0.2">
      <c r="A347" s="1">
        <f t="shared" si="15"/>
        <v>345</v>
      </c>
      <c r="B347" s="5">
        <f t="shared" si="16"/>
        <v>15291.301970548213</v>
      </c>
      <c r="C347" s="5">
        <f t="shared" si="17"/>
        <v>70.528855250125446</v>
      </c>
    </row>
    <row r="348" spans="1:3" x14ac:dyDescent="0.2">
      <c r="A348" s="1">
        <f t="shared" si="15"/>
        <v>346</v>
      </c>
      <c r="B348" s="5">
        <f t="shared" si="16"/>
        <v>14302.447721279472</v>
      </c>
      <c r="C348" s="5">
        <f t="shared" si="17"/>
        <v>66.262308539042252</v>
      </c>
    </row>
    <row r="349" spans="1:3" x14ac:dyDescent="0.2">
      <c r="A349" s="1">
        <f t="shared" si="15"/>
        <v>347</v>
      </c>
      <c r="B349" s="5">
        <f t="shared" si="16"/>
        <v>13309.308436930565</v>
      </c>
      <c r="C349" s="5">
        <f t="shared" si="17"/>
        <v>61.977273458877711</v>
      </c>
    </row>
    <row r="350" spans="1:3" x14ac:dyDescent="0.2">
      <c r="A350" s="1">
        <f t="shared" si="15"/>
        <v>348</v>
      </c>
      <c r="B350" s="5">
        <f t="shared" si="16"/>
        <v>12311.865549016147</v>
      </c>
      <c r="C350" s="5">
        <f t="shared" si="17"/>
        <v>57.673669893365783</v>
      </c>
    </row>
    <row r="351" spans="1:3" x14ac:dyDescent="0.2">
      <c r="A351" s="1">
        <f t="shared" si="15"/>
        <v>349</v>
      </c>
      <c r="B351" s="5">
        <f t="shared" si="16"/>
        <v>11310.100408587434</v>
      </c>
      <c r="C351" s="5">
        <f t="shared" si="17"/>
        <v>53.351417379069972</v>
      </c>
    </row>
    <row r="352" spans="1:3" x14ac:dyDescent="0.2">
      <c r="A352" s="1">
        <f t="shared" si="15"/>
        <v>350</v>
      </c>
      <c r="B352" s="5">
        <f t="shared" si="16"/>
        <v>10303.994285883529</v>
      </c>
      <c r="C352" s="5">
        <f t="shared" si="17"/>
        <v>49.010435103878876</v>
      </c>
    </row>
    <row r="353" spans="1:4" x14ac:dyDescent="0.2">
      <c r="A353" s="1">
        <f t="shared" si="15"/>
        <v>351</v>
      </c>
      <c r="B353" s="5">
        <f t="shared" si="16"/>
        <v>9293.5283699812408</v>
      </c>
      <c r="C353" s="5">
        <f t="shared" si="17"/>
        <v>44.650641905495291</v>
      </c>
    </row>
    <row r="354" spans="1:4" x14ac:dyDescent="0.2">
      <c r="A354" s="1">
        <f t="shared" si="15"/>
        <v>352</v>
      </c>
      <c r="B354" s="5">
        <f t="shared" si="16"/>
        <v>8278.6837684433758</v>
      </c>
      <c r="C354" s="5">
        <f t="shared" si="17"/>
        <v>40.271956269918711</v>
      </c>
    </row>
    <row r="355" spans="1:4" x14ac:dyDescent="0.2">
      <c r="A355" s="1">
        <f t="shared" si="15"/>
        <v>353</v>
      </c>
      <c r="B355" s="5">
        <f t="shared" si="16"/>
        <v>7259.4415069655133</v>
      </c>
      <c r="C355" s="5">
        <f t="shared" si="17"/>
        <v>35.874296329921293</v>
      </c>
    </row>
    <row r="356" spans="1:4" x14ac:dyDescent="0.2">
      <c r="A356" s="1">
        <f t="shared" si="15"/>
        <v>354</v>
      </c>
      <c r="B356" s="5">
        <f t="shared" si="16"/>
        <v>6235.7825290212468</v>
      </c>
      <c r="C356" s="5">
        <f t="shared" si="17"/>
        <v>31.457579863517221</v>
      </c>
    </row>
    <row r="357" spans="1:4" x14ac:dyDescent="0.2">
      <c r="A357" s="1">
        <f t="shared" si="15"/>
        <v>355</v>
      </c>
      <c r="B357" s="5">
        <f t="shared" si="16"/>
        <v>5207.6876955058888</v>
      </c>
      <c r="C357" s="5">
        <f t="shared" si="17"/>
        <v>27.0217242924254</v>
      </c>
    </row>
    <row r="358" spans="1:4" x14ac:dyDescent="0.2">
      <c r="A358" s="1">
        <f t="shared" si="15"/>
        <v>356</v>
      </c>
      <c r="B358" s="5">
        <f t="shared" si="16"/>
        <v>4175.1377843786304</v>
      </c>
      <c r="C358" s="5">
        <f t="shared" si="17"/>
        <v>22.566646680525515</v>
      </c>
    </row>
    <row r="359" spans="1:4" x14ac:dyDescent="0.2">
      <c r="A359" s="1">
        <f t="shared" si="15"/>
        <v>357</v>
      </c>
      <c r="B359" s="5">
        <f t="shared" si="16"/>
        <v>3138.1134903031543</v>
      </c>
      <c r="C359" s="5">
        <f t="shared" si="17"/>
        <v>18.092263732307398</v>
      </c>
    </row>
    <row r="360" spans="1:4" x14ac:dyDescent="0.2">
      <c r="A360" s="1">
        <f t="shared" si="15"/>
        <v>358</v>
      </c>
      <c r="B360" s="5">
        <f t="shared" si="16"/>
        <v>2096.5954242866846</v>
      </c>
      <c r="C360" s="5">
        <f t="shared" si="17"/>
        <v>13.598491791313668</v>
      </c>
    </row>
    <row r="361" spans="1:4" x14ac:dyDescent="0.2">
      <c r="A361" s="1">
        <f t="shared" si="15"/>
        <v>359</v>
      </c>
      <c r="B361" s="5">
        <f t="shared" si="16"/>
        <v>1050.5641133174768</v>
      </c>
      <c r="C361" s="5">
        <f t="shared" si="17"/>
        <v>9.0852468385756335</v>
      </c>
    </row>
    <row r="362" spans="1:4" x14ac:dyDescent="0.2">
      <c r="A362" s="1">
        <f t="shared" si="15"/>
        <v>360</v>
      </c>
      <c r="B362" s="5">
        <f t="shared" si="16"/>
        <v>7.3555384005885571E-10</v>
      </c>
      <c r="C362" s="5">
        <f t="shared" si="17"/>
        <v>4.5524444910423991</v>
      </c>
      <c r="D362" s="5">
        <f>SUM(C3:C362)</f>
        <v>187691.96081080253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A3A8D-271C-854D-ACC5-E7082EEE9A31}">
  <dimension ref="A1:J362"/>
  <sheetViews>
    <sheetView zoomScale="137" zoomScaleNormal="137" workbookViewId="0">
      <pane ySplit="10" topLeftCell="A175" activePane="bottomLeft" state="frozen"/>
      <selection pane="bottomLeft" activeCell="D182" sqref="D182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170800</v>
      </c>
      <c r="H1" s="1">
        <v>213500</v>
      </c>
      <c r="J1" s="1">
        <f>15*12</f>
        <v>180</v>
      </c>
    </row>
    <row r="2" spans="1:10" x14ac:dyDescent="0.2">
      <c r="A2" s="1">
        <v>0</v>
      </c>
      <c r="B2" s="5">
        <f>F1</f>
        <v>170800</v>
      </c>
      <c r="E2" s="3" t="s">
        <v>2</v>
      </c>
      <c r="F2" s="3">
        <v>3.7999999999999999E-2</v>
      </c>
      <c r="H2" s="1">
        <f>H1*0.8</f>
        <v>170800</v>
      </c>
    </row>
    <row r="3" spans="1:10" x14ac:dyDescent="0.2">
      <c r="A3" s="1">
        <f>A2+1</f>
        <v>1</v>
      </c>
      <c r="B3" s="5">
        <f>B2*(1+(F$2/12))-F$3</f>
        <v>170094.52965423046</v>
      </c>
      <c r="C3" s="5">
        <f>B2*(F$2/12)</f>
        <v>540.86666666666667</v>
      </c>
      <c r="E3" s="3" t="s">
        <v>3</v>
      </c>
      <c r="F3" s="3">
        <v>1246.3370124361998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169386.82531903265</v>
      </c>
      <c r="C4" s="5">
        <f t="shared" ref="C4:C67" si="2">B3*(F$2/12)</f>
        <v>538.63267723839647</v>
      </c>
    </row>
    <row r="5" spans="1:10" x14ac:dyDescent="0.2">
      <c r="A5" s="1">
        <f t="shared" si="0"/>
        <v>3</v>
      </c>
      <c r="B5" s="5">
        <f t="shared" si="1"/>
        <v>168676.87992010673</v>
      </c>
      <c r="C5" s="5">
        <f t="shared" si="2"/>
        <v>536.39161351027008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167964.68636075087</v>
      </c>
      <c r="C6" s="5">
        <f t="shared" si="2"/>
        <v>534.14345308033796</v>
      </c>
      <c r="E6" s="5">
        <f>F3*180</f>
        <v>224340.66223851594</v>
      </c>
    </row>
    <row r="7" spans="1:10" x14ac:dyDescent="0.2">
      <c r="A7" s="1">
        <f t="shared" si="0"/>
        <v>5</v>
      </c>
      <c r="B7" s="5">
        <f t="shared" si="1"/>
        <v>167250.23752179038</v>
      </c>
      <c r="C7" s="5">
        <f t="shared" si="2"/>
        <v>531.88817347571103</v>
      </c>
    </row>
    <row r="8" spans="1:10" x14ac:dyDescent="0.2">
      <c r="A8" s="1">
        <f t="shared" si="0"/>
        <v>6</v>
      </c>
      <c r="B8" s="5">
        <f t="shared" si="1"/>
        <v>166533.52626150651</v>
      </c>
      <c r="C8" s="5">
        <f t="shared" si="2"/>
        <v>529.62575215233619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165814.54541556508</v>
      </c>
      <c r="C9" s="5">
        <f t="shared" si="2"/>
        <v>527.3561664947706</v>
      </c>
      <c r="E9" s="5">
        <f>E6-F1</f>
        <v>53540.662238515943</v>
      </c>
    </row>
    <row r="10" spans="1:10" x14ac:dyDescent="0.2">
      <c r="A10" s="1">
        <f t="shared" si="0"/>
        <v>8</v>
      </c>
      <c r="B10" s="5">
        <f t="shared" si="1"/>
        <v>165093.28779694485</v>
      </c>
      <c r="C10" s="5">
        <f t="shared" si="2"/>
        <v>525.07939381595611</v>
      </c>
    </row>
    <row r="11" spans="1:10" x14ac:dyDescent="0.2">
      <c r="A11" s="1">
        <f t="shared" si="0"/>
        <v>9</v>
      </c>
      <c r="B11" s="5">
        <f t="shared" si="1"/>
        <v>164369.74619586565</v>
      </c>
      <c r="C11" s="5">
        <f t="shared" si="2"/>
        <v>522.79541135699196</v>
      </c>
    </row>
    <row r="12" spans="1:10" x14ac:dyDescent="0.2">
      <c r="A12" s="1">
        <f t="shared" si="0"/>
        <v>10</v>
      </c>
      <c r="B12" s="5">
        <f t="shared" si="1"/>
        <v>163643.91337971637</v>
      </c>
      <c r="C12" s="5">
        <f t="shared" si="2"/>
        <v>520.50419628690793</v>
      </c>
    </row>
    <row r="13" spans="1:10" x14ac:dyDescent="0.2">
      <c r="A13" s="1">
        <f t="shared" si="0"/>
        <v>11</v>
      </c>
      <c r="B13" s="5">
        <f t="shared" si="1"/>
        <v>162915.78209298261</v>
      </c>
      <c r="C13" s="5">
        <f t="shared" si="2"/>
        <v>518.20572570243519</v>
      </c>
    </row>
    <row r="14" spans="1:10" x14ac:dyDescent="0.2">
      <c r="A14" s="1">
        <f t="shared" si="0"/>
        <v>12</v>
      </c>
      <c r="B14" s="5">
        <f t="shared" si="1"/>
        <v>162185.34505717419</v>
      </c>
      <c r="C14" s="5">
        <f t="shared" si="2"/>
        <v>515.8999766277783</v>
      </c>
    </row>
    <row r="15" spans="1:10" x14ac:dyDescent="0.2">
      <c r="A15" s="1">
        <f t="shared" si="0"/>
        <v>13</v>
      </c>
      <c r="B15" s="5">
        <f t="shared" si="1"/>
        <v>161452.59497075237</v>
      </c>
      <c r="C15" s="5">
        <f t="shared" si="2"/>
        <v>513.58692601438486</v>
      </c>
    </row>
    <row r="16" spans="1:10" x14ac:dyDescent="0.2">
      <c r="A16" s="1">
        <f t="shared" si="0"/>
        <v>14</v>
      </c>
      <c r="B16" s="5">
        <f t="shared" si="1"/>
        <v>160717.52450905688</v>
      </c>
      <c r="C16" s="5">
        <f t="shared" si="2"/>
        <v>511.26655074071584</v>
      </c>
    </row>
    <row r="17" spans="1:3" x14ac:dyDescent="0.2">
      <c r="A17" s="1">
        <f t="shared" si="0"/>
        <v>15</v>
      </c>
      <c r="B17" s="5">
        <f t="shared" si="1"/>
        <v>159980.1263242327</v>
      </c>
      <c r="C17" s="5">
        <f t="shared" si="2"/>
        <v>508.93882761201343</v>
      </c>
    </row>
    <row r="18" spans="1:3" x14ac:dyDescent="0.2">
      <c r="A18" s="1">
        <f t="shared" si="0"/>
        <v>16</v>
      </c>
      <c r="B18" s="5">
        <f t="shared" si="1"/>
        <v>159240.39304515658</v>
      </c>
      <c r="C18" s="5">
        <f t="shared" si="2"/>
        <v>506.60373336007018</v>
      </c>
    </row>
    <row r="19" spans="1:3" x14ac:dyDescent="0.2">
      <c r="A19" s="1">
        <f t="shared" si="0"/>
        <v>17</v>
      </c>
      <c r="B19" s="5">
        <f t="shared" si="1"/>
        <v>158498.31727736339</v>
      </c>
      <c r="C19" s="5">
        <f t="shared" si="2"/>
        <v>504.26124464299585</v>
      </c>
    </row>
    <row r="20" spans="1:3" x14ac:dyDescent="0.2">
      <c r="A20" s="1">
        <f t="shared" si="0"/>
        <v>18</v>
      </c>
      <c r="B20" s="5">
        <f t="shared" si="1"/>
        <v>157753.89160297217</v>
      </c>
      <c r="C20" s="5">
        <f t="shared" si="2"/>
        <v>501.91133804498406</v>
      </c>
    </row>
    <row r="21" spans="1:3" x14ac:dyDescent="0.2">
      <c r="A21" s="1">
        <f t="shared" si="0"/>
        <v>19</v>
      </c>
      <c r="B21" s="5">
        <f t="shared" si="1"/>
        <v>157007.10858061205</v>
      </c>
      <c r="C21" s="5">
        <f t="shared" si="2"/>
        <v>499.55399007607855</v>
      </c>
    </row>
    <row r="22" spans="1:3" x14ac:dyDescent="0.2">
      <c r="A22" s="1">
        <f t="shared" si="0"/>
        <v>20</v>
      </c>
      <c r="B22" s="5">
        <f t="shared" si="1"/>
        <v>156257.96074534781</v>
      </c>
      <c r="C22" s="5">
        <f t="shared" si="2"/>
        <v>497.18917717193818</v>
      </c>
    </row>
    <row r="23" spans="1:3" x14ac:dyDescent="0.2">
      <c r="A23" s="1">
        <f t="shared" si="0"/>
        <v>21</v>
      </c>
      <c r="B23" s="5">
        <f t="shared" si="1"/>
        <v>155506.44060860522</v>
      </c>
      <c r="C23" s="5">
        <f t="shared" si="2"/>
        <v>494.81687569360139</v>
      </c>
    </row>
    <row r="24" spans="1:3" x14ac:dyDescent="0.2">
      <c r="A24" s="1">
        <f t="shared" si="0"/>
        <v>22</v>
      </c>
      <c r="B24" s="5">
        <f t="shared" si="1"/>
        <v>154752.54065809626</v>
      </c>
      <c r="C24" s="5">
        <f t="shared" si="2"/>
        <v>492.43706192724983</v>
      </c>
    </row>
    <row r="25" spans="1:3" x14ac:dyDescent="0.2">
      <c r="A25" s="1">
        <f t="shared" si="0"/>
        <v>23</v>
      </c>
      <c r="B25" s="5">
        <f t="shared" si="1"/>
        <v>153996.25335774402</v>
      </c>
      <c r="C25" s="5">
        <f t="shared" si="2"/>
        <v>490.04971208397149</v>
      </c>
    </row>
    <row r="26" spans="1:3" x14ac:dyDescent="0.2">
      <c r="A26" s="1">
        <f t="shared" si="0"/>
        <v>24</v>
      </c>
      <c r="B26" s="5">
        <f t="shared" si="1"/>
        <v>153237.57114760735</v>
      </c>
      <c r="C26" s="5">
        <f t="shared" si="2"/>
        <v>487.65480229952271</v>
      </c>
    </row>
    <row r="27" spans="1:3" x14ac:dyDescent="0.2">
      <c r="A27" s="1">
        <f t="shared" si="0"/>
        <v>25</v>
      </c>
      <c r="B27" s="5">
        <f t="shared" si="1"/>
        <v>152476.48644380525</v>
      </c>
      <c r="C27" s="5">
        <f t="shared" si="2"/>
        <v>485.2523086340899</v>
      </c>
    </row>
    <row r="28" spans="1:3" x14ac:dyDescent="0.2">
      <c r="A28" s="1">
        <f t="shared" si="0"/>
        <v>26</v>
      </c>
      <c r="B28" s="5">
        <f t="shared" si="1"/>
        <v>151712.9916384411</v>
      </c>
      <c r="C28" s="5">
        <f t="shared" si="2"/>
        <v>482.84220707204992</v>
      </c>
    </row>
    <row r="29" spans="1:3" x14ac:dyDescent="0.2">
      <c r="A29" s="1">
        <f t="shared" si="0"/>
        <v>27</v>
      </c>
      <c r="B29" s="5">
        <f t="shared" si="1"/>
        <v>150947.07909952663</v>
      </c>
      <c r="C29" s="5">
        <f t="shared" si="2"/>
        <v>480.42447352173014</v>
      </c>
    </row>
    <row r="30" spans="1:3" x14ac:dyDescent="0.2">
      <c r="A30" s="1">
        <f t="shared" si="0"/>
        <v>28</v>
      </c>
      <c r="B30" s="5">
        <f t="shared" si="1"/>
        <v>150178.74117090559</v>
      </c>
      <c r="C30" s="5">
        <f t="shared" si="2"/>
        <v>477.99908381516764</v>
      </c>
    </row>
    <row r="31" spans="1:3" x14ac:dyDescent="0.2">
      <c r="A31" s="1">
        <f t="shared" si="0"/>
        <v>29</v>
      </c>
      <c r="B31" s="5">
        <f t="shared" si="1"/>
        <v>149407.97017217727</v>
      </c>
      <c r="C31" s="5">
        <f t="shared" si="2"/>
        <v>475.56601370786768</v>
      </c>
    </row>
    <row r="32" spans="1:3" x14ac:dyDescent="0.2">
      <c r="A32" s="1">
        <f t="shared" si="0"/>
        <v>30</v>
      </c>
      <c r="B32" s="5">
        <f t="shared" si="1"/>
        <v>148634.75839861963</v>
      </c>
      <c r="C32" s="5">
        <f t="shared" si="2"/>
        <v>473.12523887856133</v>
      </c>
    </row>
    <row r="33" spans="1:3" x14ac:dyDescent="0.2">
      <c r="A33" s="1">
        <f t="shared" si="0"/>
        <v>31</v>
      </c>
      <c r="B33" s="5">
        <f t="shared" si="1"/>
        <v>147859.09812111239</v>
      </c>
      <c r="C33" s="5">
        <f t="shared" si="2"/>
        <v>470.67673492896216</v>
      </c>
    </row>
    <row r="34" spans="1:3" x14ac:dyDescent="0.2">
      <c r="A34" s="1">
        <f t="shared" si="0"/>
        <v>32</v>
      </c>
      <c r="B34" s="5">
        <f t="shared" si="1"/>
        <v>147080.9815860597</v>
      </c>
      <c r="C34" s="5">
        <f t="shared" si="2"/>
        <v>468.22047738352256</v>
      </c>
    </row>
    <row r="35" spans="1:3" x14ac:dyDescent="0.2">
      <c r="A35" s="1">
        <f t="shared" si="0"/>
        <v>33</v>
      </c>
      <c r="B35" s="5">
        <f t="shared" si="1"/>
        <v>146300.4010153127</v>
      </c>
      <c r="C35" s="5">
        <f t="shared" si="2"/>
        <v>465.75644168918905</v>
      </c>
    </row>
    <row r="36" spans="1:3" x14ac:dyDescent="0.2">
      <c r="A36" s="1">
        <f t="shared" si="0"/>
        <v>34</v>
      </c>
      <c r="B36" s="5">
        <f t="shared" si="1"/>
        <v>145517.34860609166</v>
      </c>
      <c r="C36" s="5">
        <f t="shared" si="2"/>
        <v>463.28460321515689</v>
      </c>
    </row>
    <row r="37" spans="1:3" x14ac:dyDescent="0.2">
      <c r="A37" s="1">
        <f t="shared" si="0"/>
        <v>35</v>
      </c>
      <c r="B37" s="5">
        <f t="shared" si="1"/>
        <v>144731.81653090808</v>
      </c>
      <c r="C37" s="5">
        <f t="shared" si="2"/>
        <v>460.80493725262357</v>
      </c>
    </row>
    <row r="38" spans="1:3" x14ac:dyDescent="0.2">
      <c r="A38" s="1">
        <f t="shared" si="0"/>
        <v>36</v>
      </c>
      <c r="B38" s="5">
        <f t="shared" si="1"/>
        <v>143943.79693748642</v>
      </c>
      <c r="C38" s="5">
        <f t="shared" si="2"/>
        <v>458.31741901454222</v>
      </c>
    </row>
    <row r="39" spans="1:3" x14ac:dyDescent="0.2">
      <c r="A39" s="1">
        <f t="shared" si="0"/>
        <v>37</v>
      </c>
      <c r="B39" s="5">
        <f t="shared" si="1"/>
        <v>143153.28194868559</v>
      </c>
      <c r="C39" s="5">
        <f t="shared" si="2"/>
        <v>455.82202363537363</v>
      </c>
    </row>
    <row r="40" spans="1:3" x14ac:dyDescent="0.2">
      <c r="A40" s="1">
        <f t="shared" si="0"/>
        <v>38</v>
      </c>
      <c r="B40" s="5">
        <f t="shared" si="1"/>
        <v>142360.26366242021</v>
      </c>
      <c r="C40" s="5">
        <f t="shared" si="2"/>
        <v>453.31872617083769</v>
      </c>
    </row>
    <row r="41" spans="1:3" x14ac:dyDescent="0.2">
      <c r="A41" s="1">
        <f t="shared" si="0"/>
        <v>39</v>
      </c>
      <c r="B41" s="5">
        <f t="shared" si="1"/>
        <v>141564.73415158168</v>
      </c>
      <c r="C41" s="5">
        <f t="shared" si="2"/>
        <v>450.80750159766399</v>
      </c>
    </row>
    <row r="42" spans="1:3" x14ac:dyDescent="0.2">
      <c r="A42" s="1">
        <f t="shared" si="0"/>
        <v>40</v>
      </c>
      <c r="B42" s="5">
        <f t="shared" si="1"/>
        <v>140766.68546395883</v>
      </c>
      <c r="C42" s="5">
        <f t="shared" si="2"/>
        <v>448.288324813342</v>
      </c>
    </row>
    <row r="43" spans="1:3" x14ac:dyDescent="0.2">
      <c r="A43" s="1">
        <f t="shared" si="0"/>
        <v>41</v>
      </c>
      <c r="B43" s="5">
        <f t="shared" si="1"/>
        <v>139966.10962215849</v>
      </c>
      <c r="C43" s="5">
        <f t="shared" si="2"/>
        <v>445.76117063586963</v>
      </c>
    </row>
    <row r="44" spans="1:3" x14ac:dyDescent="0.2">
      <c r="A44" s="1">
        <f t="shared" si="0"/>
        <v>42</v>
      </c>
      <c r="B44" s="5">
        <f t="shared" si="1"/>
        <v>139162.99862352578</v>
      </c>
      <c r="C44" s="5">
        <f t="shared" si="2"/>
        <v>443.22601380350187</v>
      </c>
    </row>
    <row r="45" spans="1:3" x14ac:dyDescent="0.2">
      <c r="A45" s="1">
        <f t="shared" si="0"/>
        <v>43</v>
      </c>
      <c r="B45" s="5">
        <f t="shared" si="1"/>
        <v>138357.34444006407</v>
      </c>
      <c r="C45" s="5">
        <f t="shared" si="2"/>
        <v>440.68282897449831</v>
      </c>
    </row>
    <row r="46" spans="1:3" x14ac:dyDescent="0.2">
      <c r="A46" s="1">
        <f t="shared" si="0"/>
        <v>44</v>
      </c>
      <c r="B46" s="5">
        <f t="shared" si="1"/>
        <v>137549.13901835473</v>
      </c>
      <c r="C46" s="5">
        <f t="shared" si="2"/>
        <v>438.13159072686955</v>
      </c>
    </row>
    <row r="47" spans="1:3" x14ac:dyDescent="0.2">
      <c r="A47" s="1">
        <f t="shared" si="0"/>
        <v>45</v>
      </c>
      <c r="B47" s="5">
        <f t="shared" si="1"/>
        <v>136738.37427947664</v>
      </c>
      <c r="C47" s="5">
        <f t="shared" si="2"/>
        <v>435.5722735581233</v>
      </c>
    </row>
    <row r="48" spans="1:3" x14ac:dyDescent="0.2">
      <c r="A48" s="1">
        <f t="shared" si="0"/>
        <v>46</v>
      </c>
      <c r="B48" s="5">
        <f t="shared" si="1"/>
        <v>135925.04211892546</v>
      </c>
      <c r="C48" s="5">
        <f t="shared" si="2"/>
        <v>433.00485188500937</v>
      </c>
    </row>
    <row r="49" spans="1:3" x14ac:dyDescent="0.2">
      <c r="A49" s="1">
        <f t="shared" si="0"/>
        <v>47</v>
      </c>
      <c r="B49" s="5">
        <f t="shared" si="1"/>
        <v>135109.13440653251</v>
      </c>
      <c r="C49" s="5">
        <f t="shared" si="2"/>
        <v>430.42930004326394</v>
      </c>
    </row>
    <row r="50" spans="1:3" x14ac:dyDescent="0.2">
      <c r="A50" s="1">
        <f t="shared" si="0"/>
        <v>48</v>
      </c>
      <c r="B50" s="5">
        <f t="shared" si="1"/>
        <v>134290.64298638367</v>
      </c>
      <c r="C50" s="5">
        <f t="shared" si="2"/>
        <v>427.84559228735293</v>
      </c>
    </row>
    <row r="51" spans="1:3" x14ac:dyDescent="0.2">
      <c r="A51" s="1">
        <f t="shared" si="0"/>
        <v>49</v>
      </c>
      <c r="B51" s="5">
        <f t="shared" si="1"/>
        <v>133469.55967673767</v>
      </c>
      <c r="C51" s="5">
        <f t="shared" si="2"/>
        <v>425.25370279021496</v>
      </c>
    </row>
    <row r="52" spans="1:3" x14ac:dyDescent="0.2">
      <c r="A52" s="1">
        <f t="shared" si="0"/>
        <v>50</v>
      </c>
      <c r="B52" s="5">
        <f t="shared" si="1"/>
        <v>132645.87626994448</v>
      </c>
      <c r="C52" s="5">
        <f t="shared" si="2"/>
        <v>422.65360564300261</v>
      </c>
    </row>
    <row r="53" spans="1:3" x14ac:dyDescent="0.2">
      <c r="A53" s="1">
        <f t="shared" si="0"/>
        <v>51</v>
      </c>
      <c r="B53" s="5">
        <f t="shared" si="1"/>
        <v>131819.58453236311</v>
      </c>
      <c r="C53" s="5">
        <f t="shared" si="2"/>
        <v>420.04527485482419</v>
      </c>
    </row>
    <row r="54" spans="1:3" x14ac:dyDescent="0.2">
      <c r="A54" s="1">
        <f t="shared" si="0"/>
        <v>52</v>
      </c>
      <c r="B54" s="5">
        <f t="shared" si="1"/>
        <v>130990.6762042794</v>
      </c>
      <c r="C54" s="5">
        <f t="shared" si="2"/>
        <v>417.42868435248317</v>
      </c>
    </row>
    <row r="55" spans="1:3" x14ac:dyDescent="0.2">
      <c r="A55" s="1">
        <f t="shared" si="0"/>
        <v>53</v>
      </c>
      <c r="B55" s="5">
        <f t="shared" si="1"/>
        <v>130159.14299982342</v>
      </c>
      <c r="C55" s="5">
        <f t="shared" si="2"/>
        <v>414.8038079802181</v>
      </c>
    </row>
    <row r="56" spans="1:3" x14ac:dyDescent="0.2">
      <c r="A56" s="1">
        <f t="shared" si="0"/>
        <v>54</v>
      </c>
      <c r="B56" s="5">
        <f t="shared" si="1"/>
        <v>129324.97660688667</v>
      </c>
      <c r="C56" s="5">
        <f t="shared" si="2"/>
        <v>412.17061949944082</v>
      </c>
    </row>
    <row r="57" spans="1:3" x14ac:dyDescent="0.2">
      <c r="A57" s="1">
        <f t="shared" si="0"/>
        <v>55</v>
      </c>
      <c r="B57" s="5">
        <f t="shared" si="1"/>
        <v>128488.16868703897</v>
      </c>
      <c r="C57" s="5">
        <f t="shared" si="2"/>
        <v>409.52909258847444</v>
      </c>
    </row>
    <row r="58" spans="1:3" x14ac:dyDescent="0.2">
      <c r="A58" s="1">
        <f t="shared" si="0"/>
        <v>56</v>
      </c>
      <c r="B58" s="5">
        <f t="shared" si="1"/>
        <v>127648.71087544507</v>
      </c>
      <c r="C58" s="5">
        <f t="shared" si="2"/>
        <v>406.87920084229006</v>
      </c>
    </row>
    <row r="59" spans="1:3" x14ac:dyDescent="0.2">
      <c r="A59" s="1">
        <f t="shared" si="0"/>
        <v>57</v>
      </c>
      <c r="B59" s="5">
        <f t="shared" si="1"/>
        <v>126806.59478078113</v>
      </c>
      <c r="C59" s="5">
        <f t="shared" si="2"/>
        <v>404.22091777224273</v>
      </c>
    </row>
    <row r="60" spans="1:3" x14ac:dyDescent="0.2">
      <c r="A60" s="1">
        <f t="shared" si="0"/>
        <v>58</v>
      </c>
      <c r="B60" s="5">
        <f t="shared" si="1"/>
        <v>125961.81198515075</v>
      </c>
      <c r="C60" s="5">
        <f t="shared" si="2"/>
        <v>401.5542168058069</v>
      </c>
    </row>
    <row r="61" spans="1:3" x14ac:dyDescent="0.2">
      <c r="A61" s="1">
        <f t="shared" si="0"/>
        <v>59</v>
      </c>
      <c r="B61" s="5">
        <f t="shared" si="1"/>
        <v>125114.35404400088</v>
      </c>
      <c r="C61" s="5">
        <f t="shared" si="2"/>
        <v>398.8790712863107</v>
      </c>
    </row>
    <row r="62" spans="1:3" x14ac:dyDescent="0.2">
      <c r="A62" s="1">
        <f t="shared" si="0"/>
        <v>60</v>
      </c>
      <c r="B62" s="5">
        <f t="shared" si="1"/>
        <v>124264.21248603736</v>
      </c>
      <c r="C62" s="5">
        <f t="shared" si="2"/>
        <v>396.19545447266944</v>
      </c>
    </row>
    <row r="63" spans="1:3" x14ac:dyDescent="0.2">
      <c r="A63" s="1">
        <f t="shared" si="0"/>
        <v>61</v>
      </c>
      <c r="B63" s="5">
        <f t="shared" si="1"/>
        <v>123411.3788131403</v>
      </c>
      <c r="C63" s="5">
        <f t="shared" si="2"/>
        <v>393.50333953911831</v>
      </c>
    </row>
    <row r="64" spans="1:3" x14ac:dyDescent="0.2">
      <c r="A64" s="1">
        <f t="shared" si="0"/>
        <v>62</v>
      </c>
      <c r="B64" s="5">
        <f t="shared" si="1"/>
        <v>122555.84450027905</v>
      </c>
      <c r="C64" s="5">
        <f t="shared" si="2"/>
        <v>390.80269957494426</v>
      </c>
    </row>
    <row r="65" spans="1:3" x14ac:dyDescent="0.2">
      <c r="A65" s="1">
        <f t="shared" si="0"/>
        <v>63</v>
      </c>
      <c r="B65" s="5">
        <f t="shared" si="1"/>
        <v>121697.60099542708</v>
      </c>
      <c r="C65" s="5">
        <f t="shared" si="2"/>
        <v>388.09350758421698</v>
      </c>
    </row>
    <row r="66" spans="1:3" x14ac:dyDescent="0.2">
      <c r="A66" s="1">
        <f t="shared" si="0"/>
        <v>64</v>
      </c>
      <c r="B66" s="5">
        <f t="shared" si="1"/>
        <v>120836.63971947641</v>
      </c>
      <c r="C66" s="5">
        <f t="shared" si="2"/>
        <v>385.3757364855191</v>
      </c>
    </row>
    <row r="67" spans="1:3" x14ac:dyDescent="0.2">
      <c r="A67" s="1">
        <f t="shared" si="0"/>
        <v>65</v>
      </c>
      <c r="B67" s="5">
        <f t="shared" si="1"/>
        <v>119972.95206615191</v>
      </c>
      <c r="C67" s="5">
        <f t="shared" si="2"/>
        <v>382.64935911167532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119106.5294019252</v>
      </c>
      <c r="C68" s="5">
        <f t="shared" ref="C68:C131" si="5">B67*(F$2/12)</f>
        <v>379.91434820948103</v>
      </c>
    </row>
    <row r="69" spans="1:3" x14ac:dyDescent="0.2">
      <c r="A69" s="1">
        <f t="shared" si="3"/>
        <v>67</v>
      </c>
      <c r="B69" s="5">
        <f t="shared" si="4"/>
        <v>118237.36306592845</v>
      </c>
      <c r="C69" s="5">
        <f t="shared" si="5"/>
        <v>377.17067643942983</v>
      </c>
    </row>
    <row r="70" spans="1:3" x14ac:dyDescent="0.2">
      <c r="A70" s="1">
        <f t="shared" si="3"/>
        <v>68</v>
      </c>
      <c r="B70" s="5">
        <f t="shared" si="4"/>
        <v>117365.44436986771</v>
      </c>
      <c r="C70" s="5">
        <f t="shared" si="5"/>
        <v>374.4183163754401</v>
      </c>
    </row>
    <row r="71" spans="1:3" x14ac:dyDescent="0.2">
      <c r="A71" s="1">
        <f t="shared" si="3"/>
        <v>69</v>
      </c>
      <c r="B71" s="5">
        <f t="shared" si="4"/>
        <v>116490.7645979361</v>
      </c>
      <c r="C71" s="5">
        <f t="shared" si="5"/>
        <v>371.65724050458107</v>
      </c>
    </row>
    <row r="72" spans="1:3" x14ac:dyDescent="0.2">
      <c r="A72" s="1">
        <f t="shared" si="3"/>
        <v>70</v>
      </c>
      <c r="B72" s="5">
        <f t="shared" si="4"/>
        <v>115613.31500672671</v>
      </c>
      <c r="C72" s="5">
        <f t="shared" si="5"/>
        <v>368.88742122679764</v>
      </c>
    </row>
    <row r="73" spans="1:3" x14ac:dyDescent="0.2">
      <c r="A73" s="1">
        <f t="shared" si="3"/>
        <v>71</v>
      </c>
      <c r="B73" s="5">
        <f t="shared" si="4"/>
        <v>114733.08682514516</v>
      </c>
      <c r="C73" s="5">
        <f t="shared" si="5"/>
        <v>366.10883085463456</v>
      </c>
    </row>
    <row r="74" spans="1:3" x14ac:dyDescent="0.2">
      <c r="A74" s="1">
        <f t="shared" si="3"/>
        <v>72</v>
      </c>
      <c r="B74" s="5">
        <f t="shared" si="4"/>
        <v>113850.07125432194</v>
      </c>
      <c r="C74" s="5">
        <f t="shared" si="5"/>
        <v>363.32144161295969</v>
      </c>
    </row>
    <row r="75" spans="1:3" x14ac:dyDescent="0.2">
      <c r="A75" s="1">
        <f t="shared" si="3"/>
        <v>73</v>
      </c>
      <c r="B75" s="5">
        <f t="shared" si="4"/>
        <v>112964.25946752445</v>
      </c>
      <c r="C75" s="5">
        <f t="shared" si="5"/>
        <v>360.52522563868615</v>
      </c>
    </row>
    <row r="76" spans="1:3" x14ac:dyDescent="0.2">
      <c r="A76" s="1">
        <f t="shared" si="3"/>
        <v>74</v>
      </c>
      <c r="B76" s="5">
        <f t="shared" si="4"/>
        <v>112075.64261006875</v>
      </c>
      <c r="C76" s="5">
        <f t="shared" si="5"/>
        <v>357.7201549804941</v>
      </c>
    </row>
    <row r="77" spans="1:3" x14ac:dyDescent="0.2">
      <c r="A77" s="1">
        <f t="shared" si="3"/>
        <v>75</v>
      </c>
      <c r="B77" s="5">
        <f t="shared" si="4"/>
        <v>111184.21179923111</v>
      </c>
      <c r="C77" s="5">
        <f t="shared" si="5"/>
        <v>354.90620159855104</v>
      </c>
    </row>
    <row r="78" spans="1:3" x14ac:dyDescent="0.2">
      <c r="A78" s="1">
        <f t="shared" si="3"/>
        <v>76</v>
      </c>
      <c r="B78" s="5">
        <f t="shared" si="4"/>
        <v>110289.95812415915</v>
      </c>
      <c r="C78" s="5">
        <f t="shared" si="5"/>
        <v>352.08333736423185</v>
      </c>
    </row>
    <row r="79" spans="1:3" x14ac:dyDescent="0.2">
      <c r="A79" s="1">
        <f t="shared" si="3"/>
        <v>77</v>
      </c>
      <c r="B79" s="5">
        <f t="shared" si="4"/>
        <v>109392.8726457828</v>
      </c>
      <c r="C79" s="5">
        <f t="shared" si="5"/>
        <v>349.2515340598373</v>
      </c>
    </row>
    <row r="80" spans="1:3" x14ac:dyDescent="0.2">
      <c r="A80" s="1">
        <f t="shared" si="3"/>
        <v>78</v>
      </c>
      <c r="B80" s="5">
        <f t="shared" si="4"/>
        <v>108492.94639672493</v>
      </c>
      <c r="C80" s="5">
        <f t="shared" si="5"/>
        <v>346.4107633783122</v>
      </c>
    </row>
    <row r="81" spans="1:3" x14ac:dyDescent="0.2">
      <c r="A81" s="1">
        <f t="shared" si="3"/>
        <v>79</v>
      </c>
      <c r="B81" s="5">
        <f t="shared" si="4"/>
        <v>107590.1703812117</v>
      </c>
      <c r="C81" s="5">
        <f t="shared" si="5"/>
        <v>343.56099692296226</v>
      </c>
    </row>
    <row r="82" spans="1:3" x14ac:dyDescent="0.2">
      <c r="A82" s="1">
        <f t="shared" si="3"/>
        <v>80</v>
      </c>
      <c r="B82" s="5">
        <f t="shared" si="4"/>
        <v>106684.53557498268</v>
      </c>
      <c r="C82" s="5">
        <f t="shared" si="5"/>
        <v>340.70220620717038</v>
      </c>
    </row>
    <row r="83" spans="1:3" x14ac:dyDescent="0.2">
      <c r="A83" s="1">
        <f t="shared" si="3"/>
        <v>81</v>
      </c>
      <c r="B83" s="5">
        <f t="shared" si="4"/>
        <v>105776.0329252006</v>
      </c>
      <c r="C83" s="5">
        <f t="shared" si="5"/>
        <v>337.83436265411183</v>
      </c>
    </row>
    <row r="84" spans="1:3" x14ac:dyDescent="0.2">
      <c r="A84" s="1">
        <f t="shared" si="3"/>
        <v>82</v>
      </c>
      <c r="B84" s="5">
        <f t="shared" si="4"/>
        <v>104864.65335036088</v>
      </c>
      <c r="C84" s="5">
        <f t="shared" si="5"/>
        <v>334.95743759646859</v>
      </c>
    </row>
    <row r="85" spans="1:3" x14ac:dyDescent="0.2">
      <c r="A85" s="1">
        <f t="shared" si="3"/>
        <v>83</v>
      </c>
      <c r="B85" s="5">
        <f t="shared" si="4"/>
        <v>103950.38774020084</v>
      </c>
      <c r="C85" s="5">
        <f t="shared" si="5"/>
        <v>332.07140227614281</v>
      </c>
    </row>
    <row r="86" spans="1:3" x14ac:dyDescent="0.2">
      <c r="A86" s="1">
        <f t="shared" si="3"/>
        <v>84</v>
      </c>
      <c r="B86" s="5">
        <f t="shared" si="4"/>
        <v>103033.22695560862</v>
      </c>
      <c r="C86" s="5">
        <f t="shared" si="5"/>
        <v>329.17622784396929</v>
      </c>
    </row>
    <row r="87" spans="1:3" x14ac:dyDescent="0.2">
      <c r="A87" s="1">
        <f t="shared" si="3"/>
        <v>85</v>
      </c>
      <c r="B87" s="5">
        <f t="shared" si="4"/>
        <v>102113.16182853187</v>
      </c>
      <c r="C87" s="5">
        <f t="shared" si="5"/>
        <v>326.2718853594273</v>
      </c>
    </row>
    <row r="88" spans="1:3" x14ac:dyDescent="0.2">
      <c r="A88" s="1">
        <f t="shared" si="3"/>
        <v>86</v>
      </c>
      <c r="B88" s="5">
        <f t="shared" si="4"/>
        <v>101190.18316188603</v>
      </c>
      <c r="C88" s="5">
        <f t="shared" si="5"/>
        <v>323.35834579035094</v>
      </c>
    </row>
    <row r="89" spans="1:3" x14ac:dyDescent="0.2">
      <c r="A89" s="1">
        <f t="shared" si="3"/>
        <v>87</v>
      </c>
      <c r="B89" s="5">
        <f t="shared" si="4"/>
        <v>100264.28172946248</v>
      </c>
      <c r="C89" s="5">
        <f t="shared" si="5"/>
        <v>320.43558001263909</v>
      </c>
    </row>
    <row r="90" spans="1:3" x14ac:dyDescent="0.2">
      <c r="A90" s="1">
        <f t="shared" si="3"/>
        <v>88</v>
      </c>
      <c r="B90" s="5">
        <f t="shared" si="4"/>
        <v>99335.448275836257</v>
      </c>
      <c r="C90" s="5">
        <f t="shared" si="5"/>
        <v>317.50355880996455</v>
      </c>
    </row>
    <row r="91" spans="1:3" x14ac:dyDescent="0.2">
      <c r="A91" s="1">
        <f t="shared" si="3"/>
        <v>89</v>
      </c>
      <c r="B91" s="5">
        <f t="shared" si="4"/>
        <v>98403.673516273557</v>
      </c>
      <c r="C91" s="5">
        <f t="shared" si="5"/>
        <v>314.5622528734815</v>
      </c>
    </row>
    <row r="92" spans="1:3" x14ac:dyDescent="0.2">
      <c r="A92" s="1">
        <f t="shared" si="3"/>
        <v>90</v>
      </c>
      <c r="B92" s="5">
        <f t="shared" si="4"/>
        <v>97468.948136638908</v>
      </c>
      <c r="C92" s="5">
        <f t="shared" si="5"/>
        <v>311.61163280153295</v>
      </c>
    </row>
    <row r="93" spans="1:3" x14ac:dyDescent="0.2">
      <c r="A93" s="1">
        <f t="shared" si="3"/>
        <v>91</v>
      </c>
      <c r="B93" s="5">
        <f t="shared" si="4"/>
        <v>96531.26279330207</v>
      </c>
      <c r="C93" s="5">
        <f t="shared" si="5"/>
        <v>308.65166909935652</v>
      </c>
    </row>
    <row r="94" spans="1:3" x14ac:dyDescent="0.2">
      <c r="A94" s="1">
        <f t="shared" si="3"/>
        <v>92</v>
      </c>
      <c r="B94" s="5">
        <f t="shared" si="4"/>
        <v>95590.608113044669</v>
      </c>
      <c r="C94" s="5">
        <f t="shared" si="5"/>
        <v>305.68233217878986</v>
      </c>
    </row>
    <row r="95" spans="1:3" x14ac:dyDescent="0.2">
      <c r="A95" s="1">
        <f t="shared" si="3"/>
        <v>93</v>
      </c>
      <c r="B95" s="5">
        <f t="shared" si="4"/>
        <v>94646.974692966454</v>
      </c>
      <c r="C95" s="5">
        <f t="shared" si="5"/>
        <v>302.7035923579748</v>
      </c>
    </row>
    <row r="96" spans="1:3" x14ac:dyDescent="0.2">
      <c r="A96" s="1">
        <f t="shared" si="3"/>
        <v>94</v>
      </c>
      <c r="B96" s="5">
        <f t="shared" si="4"/>
        <v>93700.353100391323</v>
      </c>
      <c r="C96" s="5">
        <f t="shared" si="5"/>
        <v>299.71541986106041</v>
      </c>
    </row>
    <row r="97" spans="1:3" x14ac:dyDescent="0.2">
      <c r="A97" s="1">
        <f t="shared" si="3"/>
        <v>95</v>
      </c>
      <c r="B97" s="5">
        <f t="shared" si="4"/>
        <v>92750.733872773038</v>
      </c>
      <c r="C97" s="5">
        <f t="shared" si="5"/>
        <v>296.71778481790585</v>
      </c>
    </row>
    <row r="98" spans="1:3" x14ac:dyDescent="0.2">
      <c r="A98" s="1">
        <f t="shared" si="3"/>
        <v>96</v>
      </c>
      <c r="B98" s="5">
        <f t="shared" si="4"/>
        <v>91798.107517600627</v>
      </c>
      <c r="C98" s="5">
        <f t="shared" si="5"/>
        <v>293.71065726378129</v>
      </c>
    </row>
    <row r="99" spans="1:3" x14ac:dyDescent="0.2">
      <c r="A99" s="1">
        <f t="shared" si="3"/>
        <v>97</v>
      </c>
      <c r="B99" s="5">
        <f t="shared" si="4"/>
        <v>90842.464512303501</v>
      </c>
      <c r="C99" s="5">
        <f t="shared" si="5"/>
        <v>290.69400713906862</v>
      </c>
    </row>
    <row r="100" spans="1:3" x14ac:dyDescent="0.2">
      <c r="A100" s="1">
        <f t="shared" si="3"/>
        <v>98</v>
      </c>
      <c r="B100" s="5">
        <f t="shared" si="4"/>
        <v>89883.795304156272</v>
      </c>
      <c r="C100" s="5">
        <f t="shared" si="5"/>
        <v>287.66780428896107</v>
      </c>
    </row>
    <row r="101" spans="1:3" x14ac:dyDescent="0.2">
      <c r="A101" s="1">
        <f t="shared" si="3"/>
        <v>99</v>
      </c>
      <c r="B101" s="5">
        <f t="shared" si="4"/>
        <v>88922.090310183252</v>
      </c>
      <c r="C101" s="5">
        <f t="shared" si="5"/>
        <v>284.6320184631615</v>
      </c>
    </row>
    <row r="102" spans="1:3" x14ac:dyDescent="0.2">
      <c r="A102" s="1">
        <f t="shared" si="3"/>
        <v>100</v>
      </c>
      <c r="B102" s="5">
        <f t="shared" si="4"/>
        <v>87957.339917062636</v>
      </c>
      <c r="C102" s="5">
        <f t="shared" si="5"/>
        <v>281.58661931558026</v>
      </c>
    </row>
    <row r="103" spans="1:3" x14ac:dyDescent="0.2">
      <c r="A103" s="1">
        <f t="shared" si="3"/>
        <v>101</v>
      </c>
      <c r="B103" s="5">
        <f t="shared" si="4"/>
        <v>86989.534481030481</v>
      </c>
      <c r="C103" s="5">
        <f t="shared" si="5"/>
        <v>278.53157640403168</v>
      </c>
    </row>
    <row r="104" spans="1:3" x14ac:dyDescent="0.2">
      <c r="A104" s="1">
        <f t="shared" si="3"/>
        <v>102</v>
      </c>
      <c r="B104" s="5">
        <f t="shared" si="4"/>
        <v>86018.664327784223</v>
      </c>
      <c r="C104" s="5">
        <f t="shared" si="5"/>
        <v>275.46685918992983</v>
      </c>
    </row>
    <row r="105" spans="1:3" x14ac:dyDescent="0.2">
      <c r="A105" s="1">
        <f t="shared" si="3"/>
        <v>103</v>
      </c>
      <c r="B105" s="5">
        <f t="shared" si="4"/>
        <v>85044.719752386023</v>
      </c>
      <c r="C105" s="5">
        <f t="shared" si="5"/>
        <v>272.39243703798337</v>
      </c>
    </row>
    <row r="106" spans="1:3" x14ac:dyDescent="0.2">
      <c r="A106" s="1">
        <f t="shared" si="3"/>
        <v>104</v>
      </c>
      <c r="B106" s="5">
        <f t="shared" si="4"/>
        <v>84067.691019165723</v>
      </c>
      <c r="C106" s="5">
        <f t="shared" si="5"/>
        <v>269.30827921588906</v>
      </c>
    </row>
    <row r="107" spans="1:3" x14ac:dyDescent="0.2">
      <c r="A107" s="1">
        <f t="shared" si="3"/>
        <v>105</v>
      </c>
      <c r="B107" s="5">
        <f t="shared" si="4"/>
        <v>83087.568361623562</v>
      </c>
      <c r="C107" s="5">
        <f t="shared" si="5"/>
        <v>266.21435489402478</v>
      </c>
    </row>
    <row r="108" spans="1:3" x14ac:dyDescent="0.2">
      <c r="A108" s="1">
        <f t="shared" si="3"/>
        <v>106</v>
      </c>
      <c r="B108" s="5">
        <f t="shared" si="4"/>
        <v>82104.341982332509</v>
      </c>
      <c r="C108" s="5">
        <f t="shared" si="5"/>
        <v>263.11063314514126</v>
      </c>
    </row>
    <row r="109" spans="1:3" x14ac:dyDescent="0.2">
      <c r="A109" s="1">
        <f t="shared" si="3"/>
        <v>107</v>
      </c>
      <c r="B109" s="5">
        <f t="shared" si="4"/>
        <v>81118.002052840369</v>
      </c>
      <c r="C109" s="5">
        <f t="shared" si="5"/>
        <v>259.99708294405292</v>
      </c>
    </row>
    <row r="110" spans="1:3" x14ac:dyDescent="0.2">
      <c r="A110" s="1">
        <f t="shared" si="3"/>
        <v>108</v>
      </c>
      <c r="B110" s="5">
        <f t="shared" si="4"/>
        <v>80128.538713571514</v>
      </c>
      <c r="C110" s="5">
        <f t="shared" si="5"/>
        <v>256.87367316732781</v>
      </c>
    </row>
    <row r="111" spans="1:3" x14ac:dyDescent="0.2">
      <c r="A111" s="1">
        <f t="shared" si="3"/>
        <v>109</v>
      </c>
      <c r="B111" s="5">
        <f t="shared" si="4"/>
        <v>79135.942073728307</v>
      </c>
      <c r="C111" s="5">
        <f t="shared" si="5"/>
        <v>253.74037259297646</v>
      </c>
    </row>
    <row r="112" spans="1:3" x14ac:dyDescent="0.2">
      <c r="A112" s="1">
        <f t="shared" si="3"/>
        <v>110</v>
      </c>
      <c r="B112" s="5">
        <f t="shared" si="4"/>
        <v>78140.202211192256</v>
      </c>
      <c r="C112" s="5">
        <f t="shared" si="5"/>
        <v>250.59714990013964</v>
      </c>
    </row>
    <row r="113" spans="1:3" x14ac:dyDescent="0.2">
      <c r="A113" s="1">
        <f t="shared" si="3"/>
        <v>111</v>
      </c>
      <c r="B113" s="5">
        <f t="shared" si="4"/>
        <v>77141.309172424837</v>
      </c>
      <c r="C113" s="5">
        <f t="shared" si="5"/>
        <v>247.44397366877547</v>
      </c>
    </row>
    <row r="114" spans="1:3" x14ac:dyDescent="0.2">
      <c r="A114" s="1">
        <f t="shared" si="3"/>
        <v>112</v>
      </c>
      <c r="B114" s="5">
        <f t="shared" si="4"/>
        <v>76139.252972367991</v>
      </c>
      <c r="C114" s="5">
        <f t="shared" si="5"/>
        <v>244.28081237934532</v>
      </c>
    </row>
    <row r="115" spans="1:3" x14ac:dyDescent="0.2">
      <c r="A115" s="1">
        <f t="shared" si="3"/>
        <v>113</v>
      </c>
      <c r="B115" s="5">
        <f t="shared" si="4"/>
        <v>75134.023594344297</v>
      </c>
      <c r="C115" s="5">
        <f t="shared" si="5"/>
        <v>241.10763441249864</v>
      </c>
    </row>
    <row r="116" spans="1:3" x14ac:dyDescent="0.2">
      <c r="A116" s="1">
        <f t="shared" si="3"/>
        <v>114</v>
      </c>
      <c r="B116" s="5">
        <f t="shared" si="4"/>
        <v>74125.610989956869</v>
      </c>
      <c r="C116" s="5">
        <f t="shared" si="5"/>
        <v>237.92440804875693</v>
      </c>
    </row>
    <row r="117" spans="1:3" x14ac:dyDescent="0.2">
      <c r="A117" s="1">
        <f t="shared" si="3"/>
        <v>115</v>
      </c>
      <c r="B117" s="5">
        <f t="shared" si="4"/>
        <v>73114.005078988877</v>
      </c>
      <c r="C117" s="5">
        <f t="shared" si="5"/>
        <v>234.73110146819675</v>
      </c>
    </row>
    <row r="118" spans="1:3" x14ac:dyDescent="0.2">
      <c r="A118" s="1">
        <f t="shared" si="3"/>
        <v>116</v>
      </c>
      <c r="B118" s="5">
        <f t="shared" si="4"/>
        <v>72099.195749302817</v>
      </c>
      <c r="C118" s="5">
        <f t="shared" si="5"/>
        <v>231.52768275013145</v>
      </c>
    </row>
    <row r="119" spans="1:3" x14ac:dyDescent="0.2">
      <c r="A119" s="1">
        <f t="shared" si="3"/>
        <v>117</v>
      </c>
      <c r="B119" s="5">
        <f t="shared" si="4"/>
        <v>71081.172856739417</v>
      </c>
      <c r="C119" s="5">
        <f t="shared" si="5"/>
        <v>228.31411987279225</v>
      </c>
    </row>
    <row r="120" spans="1:3" x14ac:dyDescent="0.2">
      <c r="A120" s="1">
        <f t="shared" si="3"/>
        <v>118</v>
      </c>
      <c r="B120" s="5">
        <f t="shared" si="4"/>
        <v>70059.926225016228</v>
      </c>
      <c r="C120" s="5">
        <f t="shared" si="5"/>
        <v>225.09038071300816</v>
      </c>
    </row>
    <row r="121" spans="1:3" x14ac:dyDescent="0.2">
      <c r="A121" s="1">
        <f t="shared" si="3"/>
        <v>119</v>
      </c>
      <c r="B121" s="5">
        <f t="shared" si="4"/>
        <v>69035.445645625921</v>
      </c>
      <c r="C121" s="5">
        <f t="shared" si="5"/>
        <v>221.85643304588473</v>
      </c>
    </row>
    <row r="122" spans="1:3" x14ac:dyDescent="0.2">
      <c r="A122" s="1">
        <f t="shared" si="3"/>
        <v>120</v>
      </c>
      <c r="B122" s="5">
        <f t="shared" si="4"/>
        <v>68007.720877734217</v>
      </c>
      <c r="C122" s="5">
        <f t="shared" si="5"/>
        <v>218.61224454448208</v>
      </c>
    </row>
    <row r="123" spans="1:3" x14ac:dyDescent="0.2">
      <c r="A123" s="1">
        <f t="shared" si="3"/>
        <v>121</v>
      </c>
      <c r="B123" s="5">
        <f t="shared" si="4"/>
        <v>66976.741648077514</v>
      </c>
      <c r="C123" s="5">
        <f t="shared" si="5"/>
        <v>215.35778277949169</v>
      </c>
    </row>
    <row r="124" spans="1:3" x14ac:dyDescent="0.2">
      <c r="A124" s="1">
        <f t="shared" si="3"/>
        <v>122</v>
      </c>
      <c r="B124" s="5">
        <f t="shared" si="4"/>
        <v>65942.497650860241</v>
      </c>
      <c r="C124" s="5">
        <f t="shared" si="5"/>
        <v>212.09301521891211</v>
      </c>
    </row>
    <row r="125" spans="1:3" x14ac:dyDescent="0.2">
      <c r="A125" s="1">
        <f t="shared" si="3"/>
        <v>123</v>
      </c>
      <c r="B125" s="5">
        <f t="shared" si="4"/>
        <v>64904.978547651772</v>
      </c>
      <c r="C125" s="5">
        <f t="shared" si="5"/>
        <v>208.8179092277241</v>
      </c>
    </row>
    <row r="126" spans="1:3" x14ac:dyDescent="0.2">
      <c r="A126" s="1">
        <f t="shared" si="3"/>
        <v>124</v>
      </c>
      <c r="B126" s="5">
        <f t="shared" si="4"/>
        <v>63864.173967283146</v>
      </c>
      <c r="C126" s="5">
        <f t="shared" si="5"/>
        <v>205.53243206756395</v>
      </c>
    </row>
    <row r="127" spans="1:3" x14ac:dyDescent="0.2">
      <c r="A127" s="1">
        <f t="shared" si="3"/>
        <v>125</v>
      </c>
      <c r="B127" s="5">
        <f t="shared" si="4"/>
        <v>62820.073505743349</v>
      </c>
      <c r="C127" s="5">
        <f t="shared" si="5"/>
        <v>202.23655089639664</v>
      </c>
    </row>
    <row r="128" spans="1:3" x14ac:dyDescent="0.2">
      <c r="A128" s="1">
        <f t="shared" si="3"/>
        <v>126</v>
      </c>
      <c r="B128" s="5">
        <f t="shared" si="4"/>
        <v>61772.666726075346</v>
      </c>
      <c r="C128" s="5">
        <f t="shared" si="5"/>
        <v>198.93023276818727</v>
      </c>
    </row>
    <row r="129" spans="1:3" x14ac:dyDescent="0.2">
      <c r="A129" s="1">
        <f t="shared" si="3"/>
        <v>127</v>
      </c>
      <c r="B129" s="5">
        <f t="shared" si="4"/>
        <v>60721.94315827173</v>
      </c>
      <c r="C129" s="5">
        <f t="shared" si="5"/>
        <v>195.61344463257191</v>
      </c>
    </row>
    <row r="130" spans="1:3" x14ac:dyDescent="0.2">
      <c r="A130" s="1">
        <f t="shared" si="3"/>
        <v>128</v>
      </c>
      <c r="B130" s="5">
        <f t="shared" si="4"/>
        <v>59667.892299170067</v>
      </c>
      <c r="C130" s="5">
        <f t="shared" si="5"/>
        <v>192.28615333452714</v>
      </c>
    </row>
    <row r="131" spans="1:3" x14ac:dyDescent="0.2">
      <c r="A131" s="1">
        <f t="shared" si="3"/>
        <v>129</v>
      </c>
      <c r="B131" s="5">
        <f t="shared" si="4"/>
        <v>58610.503612347915</v>
      </c>
      <c r="C131" s="5">
        <f t="shared" si="5"/>
        <v>188.94832561403854</v>
      </c>
    </row>
    <row r="132" spans="1:3" x14ac:dyDescent="0.2">
      <c r="A132" s="1">
        <f t="shared" ref="A132:A182" si="6">A131+1</f>
        <v>130</v>
      </c>
      <c r="B132" s="5">
        <f t="shared" ref="B132:B182" si="7">B131*(1+(F$2/12))-F$3</f>
        <v>57549.766528017492</v>
      </c>
      <c r="C132" s="5">
        <f t="shared" ref="C132:C182" si="8">B131*(F$2/12)</f>
        <v>185.59992810576838</v>
      </c>
    </row>
    <row r="133" spans="1:3" x14ac:dyDescent="0.2">
      <c r="A133" s="1">
        <f t="shared" si="6"/>
        <v>131</v>
      </c>
      <c r="B133" s="5">
        <f t="shared" si="7"/>
        <v>56485.670442920025</v>
      </c>
      <c r="C133" s="5">
        <f t="shared" si="8"/>
        <v>182.24092733872206</v>
      </c>
    </row>
    <row r="134" spans="1:3" x14ac:dyDescent="0.2">
      <c r="A134" s="1">
        <f t="shared" si="6"/>
        <v>132</v>
      </c>
      <c r="B134" s="5">
        <f t="shared" si="7"/>
        <v>55418.20472021975</v>
      </c>
      <c r="C134" s="5">
        <f t="shared" si="8"/>
        <v>178.87128973591342</v>
      </c>
    </row>
    <row r="135" spans="1:3" x14ac:dyDescent="0.2">
      <c r="A135" s="1">
        <f t="shared" si="6"/>
        <v>133</v>
      </c>
      <c r="B135" s="5">
        <f t="shared" si="7"/>
        <v>54347.358689397588</v>
      </c>
      <c r="C135" s="5">
        <f t="shared" si="8"/>
        <v>175.49098161402921</v>
      </c>
    </row>
    <row r="136" spans="1:3" x14ac:dyDescent="0.2">
      <c r="A136" s="1">
        <f t="shared" si="6"/>
        <v>134</v>
      </c>
      <c r="B136" s="5">
        <f t="shared" si="7"/>
        <v>53273.121646144486</v>
      </c>
      <c r="C136" s="5">
        <f t="shared" si="8"/>
        <v>172.09996918309236</v>
      </c>
    </row>
    <row r="137" spans="1:3" x14ac:dyDescent="0.2">
      <c r="A137" s="1">
        <f t="shared" si="6"/>
        <v>135</v>
      </c>
      <c r="B137" s="5">
        <f t="shared" si="7"/>
        <v>52195.482852254419</v>
      </c>
      <c r="C137" s="5">
        <f t="shared" si="8"/>
        <v>168.6982185461242</v>
      </c>
    </row>
    <row r="138" spans="1:3" x14ac:dyDescent="0.2">
      <c r="A138" s="1">
        <f t="shared" si="6"/>
        <v>136</v>
      </c>
      <c r="B138" s="5">
        <f t="shared" si="7"/>
        <v>51114.431535517033</v>
      </c>
      <c r="C138" s="5">
        <f t="shared" si="8"/>
        <v>165.28569569880565</v>
      </c>
    </row>
    <row r="139" spans="1:3" x14ac:dyDescent="0.2">
      <c r="A139" s="1">
        <f t="shared" si="6"/>
        <v>137</v>
      </c>
      <c r="B139" s="5">
        <f t="shared" si="7"/>
        <v>50029.956889609981</v>
      </c>
      <c r="C139" s="5">
        <f t="shared" si="8"/>
        <v>161.86236652913726</v>
      </c>
    </row>
    <row r="140" spans="1:3" x14ac:dyDescent="0.2">
      <c r="A140" s="1">
        <f t="shared" si="6"/>
        <v>138</v>
      </c>
      <c r="B140" s="5">
        <f t="shared" si="7"/>
        <v>48942.048073990889</v>
      </c>
      <c r="C140" s="5">
        <f t="shared" si="8"/>
        <v>158.42819681709827</v>
      </c>
    </row>
    <row r="141" spans="1:3" x14ac:dyDescent="0.2">
      <c r="A141" s="1">
        <f t="shared" si="6"/>
        <v>139</v>
      </c>
      <c r="B141" s="5">
        <f t="shared" si="7"/>
        <v>47850.694213789</v>
      </c>
      <c r="C141" s="5">
        <f t="shared" si="8"/>
        <v>154.98315223430447</v>
      </c>
    </row>
    <row r="142" spans="1:3" x14ac:dyDescent="0.2">
      <c r="A142" s="1">
        <f t="shared" si="6"/>
        <v>140</v>
      </c>
      <c r="B142" s="5">
        <f t="shared" si="7"/>
        <v>46755.884399696472</v>
      </c>
      <c r="C142" s="5">
        <f t="shared" si="8"/>
        <v>151.52719834366516</v>
      </c>
    </row>
    <row r="143" spans="1:3" x14ac:dyDescent="0.2">
      <c r="A143" s="1">
        <f t="shared" si="6"/>
        <v>141</v>
      </c>
      <c r="B143" s="5">
        <f t="shared" si="7"/>
        <v>45657.607687859316</v>
      </c>
      <c r="C143" s="5">
        <f t="shared" si="8"/>
        <v>148.06030059903881</v>
      </c>
    </row>
    <row r="144" spans="1:3" x14ac:dyDescent="0.2">
      <c r="A144" s="1">
        <f t="shared" si="6"/>
        <v>142</v>
      </c>
      <c r="B144" s="5">
        <f t="shared" si="7"/>
        <v>44555.853099768014</v>
      </c>
      <c r="C144" s="5">
        <f t="shared" si="8"/>
        <v>144.58242434488784</v>
      </c>
    </row>
    <row r="145" spans="1:3" x14ac:dyDescent="0.2">
      <c r="A145" s="1">
        <f t="shared" si="6"/>
        <v>143</v>
      </c>
      <c r="B145" s="5">
        <f t="shared" si="7"/>
        <v>43450.609622147749</v>
      </c>
      <c r="C145" s="5">
        <f t="shared" si="8"/>
        <v>141.09353481593203</v>
      </c>
    </row>
    <row r="146" spans="1:3" x14ac:dyDescent="0.2">
      <c r="A146" s="1">
        <f t="shared" si="6"/>
        <v>144</v>
      </c>
      <c r="B146" s="5">
        <f t="shared" si="7"/>
        <v>42341.866206848361</v>
      </c>
      <c r="C146" s="5">
        <f t="shared" si="8"/>
        <v>137.59359713680121</v>
      </c>
    </row>
    <row r="147" spans="1:3" x14ac:dyDescent="0.2">
      <c r="A147" s="1">
        <f t="shared" si="6"/>
        <v>145</v>
      </c>
      <c r="B147" s="5">
        <f t="shared" si="7"/>
        <v>41229.611770733856</v>
      </c>
      <c r="C147" s="5">
        <f t="shared" si="8"/>
        <v>134.08257632168647</v>
      </c>
    </row>
    <row r="148" spans="1:3" x14ac:dyDescent="0.2">
      <c r="A148" s="1">
        <f t="shared" si="6"/>
        <v>146</v>
      </c>
      <c r="B148" s="5">
        <f t="shared" si="7"/>
        <v>40113.835195571657</v>
      </c>
      <c r="C148" s="5">
        <f t="shared" si="8"/>
        <v>130.56043727399054</v>
      </c>
    </row>
    <row r="149" spans="1:3" x14ac:dyDescent="0.2">
      <c r="A149" s="1">
        <f t="shared" si="6"/>
        <v>147</v>
      </c>
      <c r="B149" s="5">
        <f t="shared" si="7"/>
        <v>38994.525327921438</v>
      </c>
      <c r="C149" s="5">
        <f t="shared" si="8"/>
        <v>127.02714478597692</v>
      </c>
    </row>
    <row r="150" spans="1:3" x14ac:dyDescent="0.2">
      <c r="A150" s="1">
        <f t="shared" si="6"/>
        <v>148</v>
      </c>
      <c r="B150" s="5">
        <f t="shared" si="7"/>
        <v>37871.670979023664</v>
      </c>
      <c r="C150" s="5">
        <f t="shared" si="8"/>
        <v>123.48266353841788</v>
      </c>
    </row>
    <row r="151" spans="1:3" x14ac:dyDescent="0.2">
      <c r="A151" s="1">
        <f t="shared" si="6"/>
        <v>149</v>
      </c>
      <c r="B151" s="5">
        <f t="shared" si="7"/>
        <v>36745.260924687711</v>
      </c>
      <c r="C151" s="5">
        <f t="shared" si="8"/>
        <v>119.92695810024159</v>
      </c>
    </row>
    <row r="152" spans="1:3" x14ac:dyDescent="0.2">
      <c r="A152" s="1">
        <f t="shared" si="6"/>
        <v>150</v>
      </c>
      <c r="B152" s="5">
        <f t="shared" si="7"/>
        <v>35615.283905179698</v>
      </c>
      <c r="C152" s="5">
        <f t="shared" si="8"/>
        <v>116.35999292817775</v>
      </c>
    </row>
    <row r="153" spans="1:3" x14ac:dyDescent="0.2">
      <c r="A153" s="1">
        <f t="shared" si="6"/>
        <v>151</v>
      </c>
      <c r="B153" s="5">
        <f t="shared" si="7"/>
        <v>34481.728625109907</v>
      </c>
      <c r="C153" s="5">
        <f t="shared" si="8"/>
        <v>112.78173236640238</v>
      </c>
    </row>
    <row r="154" spans="1:3" x14ac:dyDescent="0.2">
      <c r="A154" s="1">
        <f t="shared" si="6"/>
        <v>152</v>
      </c>
      <c r="B154" s="5">
        <f t="shared" si="7"/>
        <v>33344.583753319894</v>
      </c>
      <c r="C154" s="5">
        <f t="shared" si="8"/>
        <v>109.19214064618137</v>
      </c>
    </row>
    <row r="155" spans="1:3" x14ac:dyDescent="0.2">
      <c r="A155" s="1">
        <f t="shared" si="6"/>
        <v>153</v>
      </c>
      <c r="B155" s="5">
        <f t="shared" si="7"/>
        <v>32203.837922769209</v>
      </c>
      <c r="C155" s="5">
        <f t="shared" si="8"/>
        <v>105.591181885513</v>
      </c>
    </row>
    <row r="156" spans="1:3" x14ac:dyDescent="0.2">
      <c r="A156" s="1">
        <f t="shared" si="6"/>
        <v>154</v>
      </c>
      <c r="B156" s="5">
        <f t="shared" si="7"/>
        <v>31059.479730421779</v>
      </c>
      <c r="C156" s="5">
        <f t="shared" si="8"/>
        <v>101.97882008876915</v>
      </c>
    </row>
    <row r="157" spans="1:3" x14ac:dyDescent="0.2">
      <c r="A157" s="1">
        <f t="shared" si="6"/>
        <v>155</v>
      </c>
      <c r="B157" s="5">
        <f t="shared" si="7"/>
        <v>29911.497737131918</v>
      </c>
      <c r="C157" s="5">
        <f t="shared" si="8"/>
        <v>98.355019146335636</v>
      </c>
    </row>
    <row r="158" spans="1:3" x14ac:dyDescent="0.2">
      <c r="A158" s="1">
        <f t="shared" si="6"/>
        <v>156</v>
      </c>
      <c r="B158" s="5">
        <f t="shared" si="7"/>
        <v>28759.880467529973</v>
      </c>
      <c r="C158" s="5">
        <f t="shared" si="8"/>
        <v>94.719742834251079</v>
      </c>
    </row>
    <row r="159" spans="1:3" x14ac:dyDescent="0.2">
      <c r="A159" s="1">
        <f t="shared" si="6"/>
        <v>157</v>
      </c>
      <c r="B159" s="5">
        <f t="shared" si="7"/>
        <v>27604.61640990762</v>
      </c>
      <c r="C159" s="5">
        <f t="shared" si="8"/>
        <v>91.072954813844916</v>
      </c>
    </row>
    <row r="160" spans="1:3" x14ac:dyDescent="0.2">
      <c r="A160" s="1">
        <f t="shared" si="6"/>
        <v>158</v>
      </c>
      <c r="B160" s="5">
        <f t="shared" si="7"/>
        <v>26445.694016102796</v>
      </c>
      <c r="C160" s="5">
        <f t="shared" si="8"/>
        <v>87.414618631374125</v>
      </c>
    </row>
    <row r="161" spans="1:3" x14ac:dyDescent="0.2">
      <c r="A161" s="1">
        <f t="shared" si="6"/>
        <v>159</v>
      </c>
      <c r="B161" s="5">
        <f t="shared" si="7"/>
        <v>25283.101701384257</v>
      </c>
      <c r="C161" s="5">
        <f t="shared" si="8"/>
        <v>83.744697717658852</v>
      </c>
    </row>
    <row r="162" spans="1:3" x14ac:dyDescent="0.2">
      <c r="A162" s="1">
        <f t="shared" si="6"/>
        <v>160</v>
      </c>
      <c r="B162" s="5">
        <f t="shared" si="7"/>
        <v>24116.827844335774</v>
      </c>
      <c r="C162" s="5">
        <f t="shared" si="8"/>
        <v>80.063155387716819</v>
      </c>
    </row>
    <row r="163" spans="1:3" x14ac:dyDescent="0.2">
      <c r="A163" s="1">
        <f t="shared" si="6"/>
        <v>161</v>
      </c>
      <c r="B163" s="5">
        <f t="shared" si="7"/>
        <v>22946.860786739973</v>
      </c>
      <c r="C163" s="5">
        <f t="shared" si="8"/>
        <v>76.369954840396616</v>
      </c>
    </row>
    <row r="164" spans="1:3" x14ac:dyDescent="0.2">
      <c r="A164" s="1">
        <f t="shared" si="6"/>
        <v>162</v>
      </c>
      <c r="B164" s="5">
        <f t="shared" si="7"/>
        <v>21773.188833461783</v>
      </c>
      <c r="C164" s="5">
        <f t="shared" si="8"/>
        <v>72.66505915800991</v>
      </c>
    </row>
    <row r="165" spans="1:3" x14ac:dyDescent="0.2">
      <c r="A165" s="1">
        <f t="shared" si="6"/>
        <v>163</v>
      </c>
      <c r="B165" s="5">
        <f t="shared" si="7"/>
        <v>20595.800252331548</v>
      </c>
      <c r="C165" s="5">
        <f t="shared" si="8"/>
        <v>68.948431305962316</v>
      </c>
    </row>
    <row r="166" spans="1:3" x14ac:dyDescent="0.2">
      <c r="A166" s="1">
        <f t="shared" si="6"/>
        <v>164</v>
      </c>
      <c r="B166" s="5">
        <f t="shared" si="7"/>
        <v>19414.683274027731</v>
      </c>
      <c r="C166" s="5">
        <f t="shared" si="8"/>
        <v>65.220034132383233</v>
      </c>
    </row>
    <row r="167" spans="1:3" x14ac:dyDescent="0.2">
      <c r="A167" s="1">
        <f t="shared" si="6"/>
        <v>165</v>
      </c>
      <c r="B167" s="5">
        <f t="shared" si="7"/>
        <v>18229.826091959287</v>
      </c>
      <c r="C167" s="5">
        <f t="shared" si="8"/>
        <v>61.479830367754481</v>
      </c>
    </row>
    <row r="168" spans="1:3" x14ac:dyDescent="0.2">
      <c r="A168" s="1">
        <f t="shared" si="6"/>
        <v>166</v>
      </c>
      <c r="B168" s="5">
        <f t="shared" si="7"/>
        <v>17041.216862147627</v>
      </c>
      <c r="C168" s="5">
        <f t="shared" si="8"/>
        <v>57.727782624537738</v>
      </c>
    </row>
    <row r="169" spans="1:3" x14ac:dyDescent="0.2">
      <c r="A169" s="1">
        <f t="shared" si="6"/>
        <v>167</v>
      </c>
      <c r="B169" s="5">
        <f t="shared" si="7"/>
        <v>15848.84370310823</v>
      </c>
      <c r="C169" s="5">
        <f t="shared" si="8"/>
        <v>53.963853396800815</v>
      </c>
    </row>
    <row r="170" spans="1:3" x14ac:dyDescent="0.2">
      <c r="A170" s="1">
        <f t="shared" si="6"/>
        <v>168</v>
      </c>
      <c r="B170" s="5">
        <f t="shared" si="7"/>
        <v>14652.694695731876</v>
      </c>
      <c r="C170" s="5">
        <f t="shared" si="8"/>
        <v>50.18800505984273</v>
      </c>
    </row>
    <row r="171" spans="1:3" x14ac:dyDescent="0.2">
      <c r="A171" s="1">
        <f t="shared" si="6"/>
        <v>169</v>
      </c>
      <c r="B171" s="5">
        <f t="shared" si="7"/>
        <v>13452.757883165496</v>
      </c>
      <c r="C171" s="5">
        <f t="shared" si="8"/>
        <v>46.400199869817605</v>
      </c>
    </row>
    <row r="172" spans="1:3" x14ac:dyDescent="0.2">
      <c r="A172" s="1">
        <f t="shared" si="6"/>
        <v>170</v>
      </c>
      <c r="B172" s="5">
        <f t="shared" si="7"/>
        <v>12249.021270692656</v>
      </c>
      <c r="C172" s="5">
        <f t="shared" si="8"/>
        <v>42.600399963357404</v>
      </c>
    </row>
    <row r="173" spans="1:3" x14ac:dyDescent="0.2">
      <c r="A173" s="1">
        <f t="shared" si="6"/>
        <v>171</v>
      </c>
      <c r="B173" s="5">
        <f t="shared" si="7"/>
        <v>11041.472825613651</v>
      </c>
      <c r="C173" s="5">
        <f t="shared" si="8"/>
        <v>38.788567357193408</v>
      </c>
    </row>
    <row r="174" spans="1:3" x14ac:dyDescent="0.2">
      <c r="A174" s="1">
        <f t="shared" si="6"/>
        <v>172</v>
      </c>
      <c r="B174" s="5">
        <f t="shared" si="7"/>
        <v>9830.1004771252301</v>
      </c>
      <c r="C174" s="5">
        <f t="shared" si="8"/>
        <v>34.964663947776565</v>
      </c>
    </row>
    <row r="175" spans="1:3" x14ac:dyDescent="0.2">
      <c r="A175" s="1">
        <f t="shared" si="6"/>
        <v>173</v>
      </c>
      <c r="B175" s="5">
        <f t="shared" si="7"/>
        <v>8614.8921161999278</v>
      </c>
      <c r="C175" s="5">
        <f t="shared" si="8"/>
        <v>31.12865151089656</v>
      </c>
    </row>
    <row r="176" spans="1:3" x14ac:dyDescent="0.2">
      <c r="A176" s="1">
        <f t="shared" si="6"/>
        <v>174</v>
      </c>
      <c r="B176" s="5">
        <f t="shared" si="7"/>
        <v>7395.8355954650278</v>
      </c>
      <c r="C176" s="5">
        <f t="shared" si="8"/>
        <v>27.28049170129977</v>
      </c>
    </row>
    <row r="177" spans="1:4" x14ac:dyDescent="0.2">
      <c r="A177" s="1">
        <f t="shared" si="6"/>
        <v>175</v>
      </c>
      <c r="B177" s="5">
        <f t="shared" si="7"/>
        <v>6172.9187290811342</v>
      </c>
      <c r="C177" s="5">
        <f t="shared" si="8"/>
        <v>23.42014605230592</v>
      </c>
    </row>
    <row r="178" spans="1:4" x14ac:dyDescent="0.2">
      <c r="A178" s="1">
        <f t="shared" si="6"/>
        <v>176</v>
      </c>
      <c r="B178" s="5">
        <f t="shared" si="7"/>
        <v>4946.1292926203587</v>
      </c>
      <c r="C178" s="5">
        <f t="shared" si="8"/>
        <v>19.547575975423591</v>
      </c>
    </row>
    <row r="179" spans="1:4" x14ac:dyDescent="0.2">
      <c r="A179" s="1">
        <f t="shared" si="6"/>
        <v>177</v>
      </c>
      <c r="B179" s="5">
        <f t="shared" si="7"/>
        <v>3715.4550229441238</v>
      </c>
      <c r="C179" s="5">
        <f t="shared" si="8"/>
        <v>15.662742759964468</v>
      </c>
    </row>
    <row r="180" spans="1:4" x14ac:dyDescent="0.2">
      <c r="A180" s="1">
        <f t="shared" si="6"/>
        <v>178</v>
      </c>
      <c r="B180" s="5">
        <f t="shared" si="7"/>
        <v>2480.8836180805811</v>
      </c>
      <c r="C180" s="5">
        <f t="shared" si="8"/>
        <v>11.765607572656391</v>
      </c>
    </row>
    <row r="181" spans="1:4" x14ac:dyDescent="0.2">
      <c r="A181" s="1">
        <f t="shared" si="6"/>
        <v>179</v>
      </c>
      <c r="B181" s="5">
        <f t="shared" si="7"/>
        <v>1242.4027371016366</v>
      </c>
      <c r="C181" s="5">
        <f t="shared" si="8"/>
        <v>7.8561314572551728</v>
      </c>
    </row>
    <row r="182" spans="1:4" x14ac:dyDescent="0.2">
      <c r="A182" s="1">
        <f t="shared" si="6"/>
        <v>180</v>
      </c>
      <c r="B182" s="5">
        <f t="shared" si="7"/>
        <v>-4.0790837374515831E-10</v>
      </c>
      <c r="C182" s="5">
        <f t="shared" si="8"/>
        <v>3.9342753341551826</v>
      </c>
      <c r="D182" s="5">
        <f>SUM(C3:C181)</f>
        <v>53536.727963180303</v>
      </c>
    </row>
    <row r="362" spans="4:4" x14ac:dyDescent="0.2">
      <c r="D36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59CA-0834-2D43-84E5-A65B731BDA85}">
  <dimension ref="A1:J362"/>
  <sheetViews>
    <sheetView zoomScale="137" zoomScaleNormal="137" workbookViewId="0">
      <pane ySplit="10" topLeftCell="A179" activePane="bottomLeft" state="frozen"/>
      <selection pane="bottomLeft" activeCell="B182" sqref="B182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206027.5</v>
      </c>
      <c r="H1" s="1">
        <v>213500</v>
      </c>
      <c r="J1" s="1">
        <f>15*12</f>
        <v>180</v>
      </c>
    </row>
    <row r="2" spans="1:10" x14ac:dyDescent="0.2">
      <c r="A2" s="1">
        <v>0</v>
      </c>
      <c r="B2" s="5">
        <f>F1</f>
        <v>206027.5</v>
      </c>
      <c r="E2" s="3" t="s">
        <v>2</v>
      </c>
      <c r="F2" s="3">
        <v>4.2000000000000003E-2</v>
      </c>
      <c r="H2" s="1">
        <f>H1*0.965</f>
        <v>206027.5</v>
      </c>
    </row>
    <row r="3" spans="1:10" x14ac:dyDescent="0.2">
      <c r="A3" s="1">
        <f>A2+1</f>
        <v>1</v>
      </c>
      <c r="B3" s="5">
        <f>B2*(1+(F$2/12))-F$3</f>
        <v>205203.90436278345</v>
      </c>
      <c r="C3" s="5">
        <f>B2*(F$2/12)</f>
        <v>721.09625000000005</v>
      </c>
      <c r="E3" s="3" t="s">
        <v>3</v>
      </c>
      <c r="F3" s="3">
        <v>1544.6918872165688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204377.42614083664</v>
      </c>
      <c r="C4" s="5">
        <f t="shared" ref="C4:C67" si="2">B3*(F$2/12)</f>
        <v>718.21366526974202</v>
      </c>
    </row>
    <row r="5" spans="1:10" x14ac:dyDescent="0.2">
      <c r="A5" s="1">
        <f t="shared" si="0"/>
        <v>3</v>
      </c>
      <c r="B5" s="5">
        <f t="shared" si="1"/>
        <v>203548.05524511304</v>
      </c>
      <c r="C5" s="5">
        <f t="shared" si="2"/>
        <v>715.32099149292821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202715.78155125439</v>
      </c>
      <c r="C6" s="5">
        <f t="shared" si="2"/>
        <v>712.41819335789569</v>
      </c>
      <c r="E6" s="5">
        <f>F3*180</f>
        <v>278044.53969898238</v>
      </c>
    </row>
    <row r="7" spans="1:10" x14ac:dyDescent="0.2">
      <c r="A7" s="1">
        <f t="shared" si="0"/>
        <v>5</v>
      </c>
      <c r="B7" s="5">
        <f t="shared" si="1"/>
        <v>201880.59489946725</v>
      </c>
      <c r="C7" s="5">
        <f t="shared" si="2"/>
        <v>709.50523542939038</v>
      </c>
    </row>
    <row r="8" spans="1:10" x14ac:dyDescent="0.2">
      <c r="A8" s="1">
        <f t="shared" si="0"/>
        <v>6</v>
      </c>
      <c r="B8" s="5">
        <f t="shared" si="1"/>
        <v>201042.48509439884</v>
      </c>
      <c r="C8" s="5">
        <f t="shared" si="2"/>
        <v>706.58208214813544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200201.4419050127</v>
      </c>
      <c r="C9" s="5">
        <f t="shared" si="2"/>
        <v>703.64869783039592</v>
      </c>
      <c r="E9" s="5">
        <f>E6-F1</f>
        <v>72017.039698982378</v>
      </c>
    </row>
    <row r="10" spans="1:10" x14ac:dyDescent="0.2">
      <c r="A10" s="1">
        <f t="shared" si="0"/>
        <v>8</v>
      </c>
      <c r="B10" s="5">
        <f t="shared" si="1"/>
        <v>199357.45506446369</v>
      </c>
      <c r="C10" s="5">
        <f t="shared" si="2"/>
        <v>700.70504666754448</v>
      </c>
    </row>
    <row r="11" spans="1:10" x14ac:dyDescent="0.2">
      <c r="A11" s="1">
        <f t="shared" si="0"/>
        <v>9</v>
      </c>
      <c r="B11" s="5">
        <f t="shared" si="1"/>
        <v>198510.51426997277</v>
      </c>
      <c r="C11" s="5">
        <f t="shared" si="2"/>
        <v>697.75109272562293</v>
      </c>
    </row>
    <row r="12" spans="1:10" x14ac:dyDescent="0.2">
      <c r="A12" s="1">
        <f t="shared" si="0"/>
        <v>10</v>
      </c>
      <c r="B12" s="5">
        <f t="shared" si="1"/>
        <v>197660.60918270113</v>
      </c>
      <c r="C12" s="5">
        <f t="shared" si="2"/>
        <v>694.78679994490471</v>
      </c>
    </row>
    <row r="13" spans="1:10" x14ac:dyDescent="0.2">
      <c r="A13" s="1">
        <f t="shared" si="0"/>
        <v>11</v>
      </c>
      <c r="B13" s="5">
        <f t="shared" si="1"/>
        <v>196807.72942762403</v>
      </c>
      <c r="C13" s="5">
        <f t="shared" si="2"/>
        <v>691.81213213945398</v>
      </c>
    </row>
    <row r="14" spans="1:10" x14ac:dyDescent="0.2">
      <c r="A14" s="1">
        <f t="shared" si="0"/>
        <v>12</v>
      </c>
      <c r="B14" s="5">
        <f t="shared" si="1"/>
        <v>195951.86459340417</v>
      </c>
      <c r="C14" s="5">
        <f t="shared" si="2"/>
        <v>688.82705299668407</v>
      </c>
    </row>
    <row r="15" spans="1:10" x14ac:dyDescent="0.2">
      <c r="A15" s="1">
        <f t="shared" si="0"/>
        <v>13</v>
      </c>
      <c r="B15" s="5">
        <f t="shared" si="1"/>
        <v>195093.00423226453</v>
      </c>
      <c r="C15" s="5">
        <f t="shared" si="2"/>
        <v>685.83152607691466</v>
      </c>
    </row>
    <row r="16" spans="1:10" x14ac:dyDescent="0.2">
      <c r="A16" s="1">
        <f t="shared" si="0"/>
        <v>14</v>
      </c>
      <c r="B16" s="5">
        <f t="shared" si="1"/>
        <v>194231.1378598609</v>
      </c>
      <c r="C16" s="5">
        <f t="shared" si="2"/>
        <v>682.82551481292592</v>
      </c>
    </row>
    <row r="17" spans="1:3" x14ac:dyDescent="0.2">
      <c r="A17" s="1">
        <f t="shared" si="0"/>
        <v>15</v>
      </c>
      <c r="B17" s="5">
        <f t="shared" si="1"/>
        <v>193366.25495515388</v>
      </c>
      <c r="C17" s="5">
        <f t="shared" si="2"/>
        <v>679.80898250951316</v>
      </c>
    </row>
    <row r="18" spans="1:3" x14ac:dyDescent="0.2">
      <c r="A18" s="1">
        <f t="shared" si="0"/>
        <v>16</v>
      </c>
      <c r="B18" s="5">
        <f t="shared" si="1"/>
        <v>192498.34496028037</v>
      </c>
      <c r="C18" s="5">
        <f t="shared" si="2"/>
        <v>676.78189234303863</v>
      </c>
    </row>
    <row r="19" spans="1:3" x14ac:dyDescent="0.2">
      <c r="A19" s="1">
        <f t="shared" si="0"/>
        <v>17</v>
      </c>
      <c r="B19" s="5">
        <f t="shared" si="1"/>
        <v>191627.3972804248</v>
      </c>
      <c r="C19" s="5">
        <f t="shared" si="2"/>
        <v>673.74420736098136</v>
      </c>
    </row>
    <row r="20" spans="1:3" x14ac:dyDescent="0.2">
      <c r="A20" s="1">
        <f t="shared" si="0"/>
        <v>18</v>
      </c>
      <c r="B20" s="5">
        <f t="shared" si="1"/>
        <v>190753.40128368975</v>
      </c>
      <c r="C20" s="5">
        <f t="shared" si="2"/>
        <v>670.6958904814868</v>
      </c>
    </row>
    <row r="21" spans="1:3" x14ac:dyDescent="0.2">
      <c r="A21" s="1">
        <f t="shared" si="0"/>
        <v>19</v>
      </c>
      <c r="B21" s="5">
        <f t="shared" si="1"/>
        <v>189876.34630096611</v>
      </c>
      <c r="C21" s="5">
        <f t="shared" si="2"/>
        <v>667.63690449291414</v>
      </c>
    </row>
    <row r="22" spans="1:3" x14ac:dyDescent="0.2">
      <c r="A22" s="1">
        <f t="shared" si="0"/>
        <v>20</v>
      </c>
      <c r="B22" s="5">
        <f t="shared" si="1"/>
        <v>188996.22162580295</v>
      </c>
      <c r="C22" s="5">
        <f t="shared" si="2"/>
        <v>664.56721205338135</v>
      </c>
    </row>
    <row r="23" spans="1:3" x14ac:dyDescent="0.2">
      <c r="A23" s="1">
        <f t="shared" si="0"/>
        <v>21</v>
      </c>
      <c r="B23" s="5">
        <f t="shared" si="1"/>
        <v>188113.01651427671</v>
      </c>
      <c r="C23" s="5">
        <f t="shared" si="2"/>
        <v>661.48677569031031</v>
      </c>
    </row>
    <row r="24" spans="1:3" x14ac:dyDescent="0.2">
      <c r="A24" s="1">
        <f t="shared" si="0"/>
        <v>22</v>
      </c>
      <c r="B24" s="5">
        <f t="shared" si="1"/>
        <v>187226.72018486014</v>
      </c>
      <c r="C24" s="5">
        <f t="shared" si="2"/>
        <v>658.39555779996851</v>
      </c>
    </row>
    <row r="25" spans="1:3" x14ac:dyDescent="0.2">
      <c r="A25" s="1">
        <f t="shared" si="0"/>
        <v>23</v>
      </c>
      <c r="B25" s="5">
        <f t="shared" si="1"/>
        <v>186337.3218182906</v>
      </c>
      <c r="C25" s="5">
        <f t="shared" si="2"/>
        <v>655.2935206470105</v>
      </c>
    </row>
    <row r="26" spans="1:3" x14ac:dyDescent="0.2">
      <c r="A26" s="1">
        <f t="shared" si="0"/>
        <v>24</v>
      </c>
      <c r="B26" s="5">
        <f t="shared" si="1"/>
        <v>185444.81055743806</v>
      </c>
      <c r="C26" s="5">
        <f t="shared" si="2"/>
        <v>652.18062636401714</v>
      </c>
    </row>
    <row r="27" spans="1:3" x14ac:dyDescent="0.2">
      <c r="A27" s="1">
        <f t="shared" si="0"/>
        <v>25</v>
      </c>
      <c r="B27" s="5">
        <f t="shared" si="1"/>
        <v>184549.17550717256</v>
      </c>
      <c r="C27" s="5">
        <f t="shared" si="2"/>
        <v>649.05683695103323</v>
      </c>
    </row>
    <row r="28" spans="1:3" x14ac:dyDescent="0.2">
      <c r="A28" s="1">
        <f t="shared" si="0"/>
        <v>26</v>
      </c>
      <c r="B28" s="5">
        <f t="shared" si="1"/>
        <v>183650.40573423111</v>
      </c>
      <c r="C28" s="5">
        <f t="shared" si="2"/>
        <v>645.92211427510404</v>
      </c>
    </row>
    <row r="29" spans="1:3" x14ac:dyDescent="0.2">
      <c r="A29" s="1">
        <f t="shared" si="0"/>
        <v>27</v>
      </c>
      <c r="B29" s="5">
        <f t="shared" si="1"/>
        <v>182748.49026708439</v>
      </c>
      <c r="C29" s="5">
        <f t="shared" si="2"/>
        <v>642.77642006980886</v>
      </c>
    </row>
    <row r="30" spans="1:3" x14ac:dyDescent="0.2">
      <c r="A30" s="1">
        <f t="shared" si="0"/>
        <v>28</v>
      </c>
      <c r="B30" s="5">
        <f t="shared" si="1"/>
        <v>181843.41809580263</v>
      </c>
      <c r="C30" s="5">
        <f t="shared" si="2"/>
        <v>639.61971593479541</v>
      </c>
    </row>
    <row r="31" spans="1:3" x14ac:dyDescent="0.2">
      <c r="A31" s="1">
        <f t="shared" si="0"/>
        <v>29</v>
      </c>
      <c r="B31" s="5">
        <f t="shared" si="1"/>
        <v>180935.17817192141</v>
      </c>
      <c r="C31" s="5">
        <f t="shared" si="2"/>
        <v>636.45196333530919</v>
      </c>
    </row>
    <row r="32" spans="1:3" x14ac:dyDescent="0.2">
      <c r="A32" s="1">
        <f t="shared" si="0"/>
        <v>30</v>
      </c>
      <c r="B32" s="5">
        <f t="shared" si="1"/>
        <v>180023.75940830659</v>
      </c>
      <c r="C32" s="5">
        <f t="shared" si="2"/>
        <v>633.27312360172493</v>
      </c>
    </row>
    <row r="33" spans="1:3" x14ac:dyDescent="0.2">
      <c r="A33" s="1">
        <f t="shared" si="0"/>
        <v>31</v>
      </c>
      <c r="B33" s="5">
        <f t="shared" si="1"/>
        <v>179109.15067901913</v>
      </c>
      <c r="C33" s="5">
        <f t="shared" si="2"/>
        <v>630.08315792907308</v>
      </c>
    </row>
    <row r="34" spans="1:3" x14ac:dyDescent="0.2">
      <c r="A34" s="1">
        <f t="shared" si="0"/>
        <v>32</v>
      </c>
      <c r="B34" s="5">
        <f t="shared" si="1"/>
        <v>178191.34081917917</v>
      </c>
      <c r="C34" s="5">
        <f t="shared" si="2"/>
        <v>626.88202737656695</v>
      </c>
    </row>
    <row r="35" spans="1:3" x14ac:dyDescent="0.2">
      <c r="A35" s="1">
        <f t="shared" si="0"/>
        <v>33</v>
      </c>
      <c r="B35" s="5">
        <f t="shared" si="1"/>
        <v>177270.31862482976</v>
      </c>
      <c r="C35" s="5">
        <f t="shared" si="2"/>
        <v>623.66969286712708</v>
      </c>
    </row>
    <row r="36" spans="1:3" x14ac:dyDescent="0.2">
      <c r="A36" s="1">
        <f t="shared" si="0"/>
        <v>34</v>
      </c>
      <c r="B36" s="5">
        <f t="shared" si="1"/>
        <v>176346.07285280011</v>
      </c>
      <c r="C36" s="5">
        <f t="shared" si="2"/>
        <v>620.44611518690419</v>
      </c>
    </row>
    <row r="37" spans="1:3" x14ac:dyDescent="0.2">
      <c r="A37" s="1">
        <f t="shared" si="0"/>
        <v>35</v>
      </c>
      <c r="B37" s="5">
        <f t="shared" si="1"/>
        <v>175418.59222056836</v>
      </c>
      <c r="C37" s="5">
        <f t="shared" si="2"/>
        <v>617.21125498480035</v>
      </c>
    </row>
    <row r="38" spans="1:3" x14ac:dyDescent="0.2">
      <c r="A38" s="1">
        <f t="shared" si="0"/>
        <v>36</v>
      </c>
      <c r="B38" s="5">
        <f t="shared" si="1"/>
        <v>174487.8654061238</v>
      </c>
      <c r="C38" s="5">
        <f t="shared" si="2"/>
        <v>613.9650727719893</v>
      </c>
    </row>
    <row r="39" spans="1:3" x14ac:dyDescent="0.2">
      <c r="A39" s="1">
        <f t="shared" si="0"/>
        <v>37</v>
      </c>
      <c r="B39" s="5">
        <f t="shared" si="1"/>
        <v>173553.88104782871</v>
      </c>
      <c r="C39" s="5">
        <f t="shared" si="2"/>
        <v>610.70752892143332</v>
      </c>
    </row>
    <row r="40" spans="1:3" x14ac:dyDescent="0.2">
      <c r="A40" s="1">
        <f t="shared" si="0"/>
        <v>38</v>
      </c>
      <c r="B40" s="5">
        <f t="shared" si="1"/>
        <v>172616.62774427957</v>
      </c>
      <c r="C40" s="5">
        <f t="shared" si="2"/>
        <v>607.43858366740051</v>
      </c>
    </row>
    <row r="41" spans="1:3" x14ac:dyDescent="0.2">
      <c r="A41" s="1">
        <f t="shared" si="0"/>
        <v>39</v>
      </c>
      <c r="B41" s="5">
        <f t="shared" si="1"/>
        <v>171676.094054168</v>
      </c>
      <c r="C41" s="5">
        <f t="shared" si="2"/>
        <v>604.15819710497851</v>
      </c>
    </row>
    <row r="42" spans="1:3" x14ac:dyDescent="0.2">
      <c r="A42" s="1">
        <f t="shared" si="0"/>
        <v>40</v>
      </c>
      <c r="B42" s="5">
        <f t="shared" si="1"/>
        <v>170732.26849614104</v>
      </c>
      <c r="C42" s="5">
        <f t="shared" si="2"/>
        <v>600.86632918958799</v>
      </c>
    </row>
    <row r="43" spans="1:3" x14ac:dyDescent="0.2">
      <c r="A43" s="1">
        <f t="shared" si="0"/>
        <v>41</v>
      </c>
      <c r="B43" s="5">
        <f t="shared" si="1"/>
        <v>169785.13954866098</v>
      </c>
      <c r="C43" s="5">
        <f t="shared" si="2"/>
        <v>597.5629397364936</v>
      </c>
    </row>
    <row r="44" spans="1:3" x14ac:dyDescent="0.2">
      <c r="A44" s="1">
        <f t="shared" si="0"/>
        <v>42</v>
      </c>
      <c r="B44" s="5">
        <f t="shared" si="1"/>
        <v>168834.69564986476</v>
      </c>
      <c r="C44" s="5">
        <f t="shared" si="2"/>
        <v>594.2479884203135</v>
      </c>
    </row>
    <row r="45" spans="1:3" x14ac:dyDescent="0.2">
      <c r="A45" s="1">
        <f t="shared" si="0"/>
        <v>43</v>
      </c>
      <c r="B45" s="5">
        <f t="shared" si="1"/>
        <v>167880.92519742274</v>
      </c>
      <c r="C45" s="5">
        <f t="shared" si="2"/>
        <v>590.92143477452669</v>
      </c>
    </row>
    <row r="46" spans="1:3" x14ac:dyDescent="0.2">
      <c r="A46" s="1">
        <f t="shared" si="0"/>
        <v>44</v>
      </c>
      <c r="B46" s="5">
        <f t="shared" si="1"/>
        <v>166923.81654839718</v>
      </c>
      <c r="C46" s="5">
        <f t="shared" si="2"/>
        <v>587.58323819097961</v>
      </c>
    </row>
    <row r="47" spans="1:3" x14ac:dyDescent="0.2">
      <c r="A47" s="1">
        <f t="shared" si="0"/>
        <v>45</v>
      </c>
      <c r="B47" s="5">
        <f t="shared" si="1"/>
        <v>165963.35801910004</v>
      </c>
      <c r="C47" s="5">
        <f t="shared" si="2"/>
        <v>584.23335791939019</v>
      </c>
    </row>
    <row r="48" spans="1:3" x14ac:dyDescent="0.2">
      <c r="A48" s="1">
        <f t="shared" si="0"/>
        <v>46</v>
      </c>
      <c r="B48" s="5">
        <f t="shared" si="1"/>
        <v>164999.53788495035</v>
      </c>
      <c r="C48" s="5">
        <f t="shared" si="2"/>
        <v>580.87175306685015</v>
      </c>
    </row>
    <row r="49" spans="1:3" x14ac:dyDescent="0.2">
      <c r="A49" s="1">
        <f t="shared" si="0"/>
        <v>47</v>
      </c>
      <c r="B49" s="5">
        <f t="shared" si="1"/>
        <v>164032.34438033114</v>
      </c>
      <c r="C49" s="5">
        <f t="shared" si="2"/>
        <v>577.49838259732621</v>
      </c>
    </row>
    <row r="50" spans="1:3" x14ac:dyDescent="0.2">
      <c r="A50" s="1">
        <f t="shared" si="0"/>
        <v>48</v>
      </c>
      <c r="B50" s="5">
        <f t="shared" si="1"/>
        <v>163061.76569844576</v>
      </c>
      <c r="C50" s="5">
        <f t="shared" si="2"/>
        <v>574.11320533115895</v>
      </c>
    </row>
    <row r="51" spans="1:3" x14ac:dyDescent="0.2">
      <c r="A51" s="1">
        <f t="shared" si="0"/>
        <v>49</v>
      </c>
      <c r="B51" s="5">
        <f t="shared" si="1"/>
        <v>162087.78999117378</v>
      </c>
      <c r="C51" s="5">
        <f t="shared" si="2"/>
        <v>570.71617994456017</v>
      </c>
    </row>
    <row r="52" spans="1:3" x14ac:dyDescent="0.2">
      <c r="A52" s="1">
        <f t="shared" si="0"/>
        <v>50</v>
      </c>
      <c r="B52" s="5">
        <f t="shared" si="1"/>
        <v>161110.40536892635</v>
      </c>
      <c r="C52" s="5">
        <f t="shared" si="2"/>
        <v>567.30726496910825</v>
      </c>
    </row>
    <row r="53" spans="1:3" x14ac:dyDescent="0.2">
      <c r="A53" s="1">
        <f t="shared" si="0"/>
        <v>51</v>
      </c>
      <c r="B53" s="5">
        <f t="shared" si="1"/>
        <v>160129.59990050105</v>
      </c>
      <c r="C53" s="5">
        <f t="shared" si="2"/>
        <v>563.88641879124225</v>
      </c>
    </row>
    <row r="54" spans="1:3" x14ac:dyDescent="0.2">
      <c r="A54" s="1">
        <f t="shared" si="0"/>
        <v>52</v>
      </c>
      <c r="B54" s="5">
        <f t="shared" si="1"/>
        <v>159145.36161293625</v>
      </c>
      <c r="C54" s="5">
        <f t="shared" si="2"/>
        <v>560.45359965175373</v>
      </c>
    </row>
    <row r="55" spans="1:3" x14ac:dyDescent="0.2">
      <c r="A55" s="1">
        <f t="shared" si="0"/>
        <v>53</v>
      </c>
      <c r="B55" s="5">
        <f t="shared" si="1"/>
        <v>158157.67849136499</v>
      </c>
      <c r="C55" s="5">
        <f t="shared" si="2"/>
        <v>557.00876564527687</v>
      </c>
    </row>
    <row r="56" spans="1:3" x14ac:dyDescent="0.2">
      <c r="A56" s="1">
        <f t="shared" si="0"/>
        <v>54</v>
      </c>
      <c r="B56" s="5">
        <f t="shared" si="1"/>
        <v>157166.53847886823</v>
      </c>
      <c r="C56" s="5">
        <f t="shared" si="2"/>
        <v>553.55187471977752</v>
      </c>
    </row>
    <row r="57" spans="1:3" x14ac:dyDescent="0.2">
      <c r="A57" s="1">
        <f t="shared" si="0"/>
        <v>55</v>
      </c>
      <c r="B57" s="5">
        <f t="shared" si="1"/>
        <v>156171.92947632773</v>
      </c>
      <c r="C57" s="5">
        <f t="shared" si="2"/>
        <v>550.08288467603882</v>
      </c>
    </row>
    <row r="58" spans="1:3" x14ac:dyDescent="0.2">
      <c r="A58" s="1">
        <f t="shared" si="0"/>
        <v>56</v>
      </c>
      <c r="B58" s="5">
        <f t="shared" si="1"/>
        <v>155173.83934227834</v>
      </c>
      <c r="C58" s="5">
        <f t="shared" si="2"/>
        <v>546.60175316714708</v>
      </c>
    </row>
    <row r="59" spans="1:3" x14ac:dyDescent="0.2">
      <c r="A59" s="1">
        <f t="shared" si="0"/>
        <v>57</v>
      </c>
      <c r="B59" s="5">
        <f t="shared" si="1"/>
        <v>154172.25589275977</v>
      </c>
      <c r="C59" s="5">
        <f t="shared" si="2"/>
        <v>543.10843769797418</v>
      </c>
    </row>
    <row r="60" spans="1:3" x14ac:dyDescent="0.2">
      <c r="A60" s="1">
        <f t="shared" si="0"/>
        <v>58</v>
      </c>
      <c r="B60" s="5">
        <f t="shared" si="1"/>
        <v>153167.16690116789</v>
      </c>
      <c r="C60" s="5">
        <f t="shared" si="2"/>
        <v>539.60289562465925</v>
      </c>
    </row>
    <row r="61" spans="1:3" x14ac:dyDescent="0.2">
      <c r="A61" s="1">
        <f t="shared" si="0"/>
        <v>59</v>
      </c>
      <c r="B61" s="5">
        <f t="shared" si="1"/>
        <v>152158.56009810543</v>
      </c>
      <c r="C61" s="5">
        <f t="shared" si="2"/>
        <v>536.08508415408767</v>
      </c>
    </row>
    <row r="62" spans="1:3" x14ac:dyDescent="0.2">
      <c r="A62" s="1">
        <f t="shared" si="0"/>
        <v>60</v>
      </c>
      <c r="B62" s="5">
        <f t="shared" si="1"/>
        <v>151146.42317123225</v>
      </c>
      <c r="C62" s="5">
        <f t="shared" si="2"/>
        <v>532.55496034336898</v>
      </c>
    </row>
    <row r="63" spans="1:3" x14ac:dyDescent="0.2">
      <c r="A63" s="1">
        <f t="shared" si="0"/>
        <v>61</v>
      </c>
      <c r="B63" s="5">
        <f t="shared" si="1"/>
        <v>150130.74376511501</v>
      </c>
      <c r="C63" s="5">
        <f t="shared" si="2"/>
        <v>529.01248109931294</v>
      </c>
    </row>
    <row r="64" spans="1:3" x14ac:dyDescent="0.2">
      <c r="A64" s="1">
        <f t="shared" si="0"/>
        <v>62</v>
      </c>
      <c r="B64" s="5">
        <f t="shared" si="1"/>
        <v>149111.50948107635</v>
      </c>
      <c r="C64" s="5">
        <f t="shared" si="2"/>
        <v>525.45760317790257</v>
      </c>
    </row>
    <row r="65" spans="1:3" x14ac:dyDescent="0.2">
      <c r="A65" s="1">
        <f t="shared" si="0"/>
        <v>63</v>
      </c>
      <c r="B65" s="5">
        <f t="shared" si="1"/>
        <v>148088.70787704358</v>
      </c>
      <c r="C65" s="5">
        <f t="shared" si="2"/>
        <v>521.89028318376722</v>
      </c>
    </row>
    <row r="66" spans="1:3" x14ac:dyDescent="0.2">
      <c r="A66" s="1">
        <f t="shared" si="0"/>
        <v>64</v>
      </c>
      <c r="B66" s="5">
        <f t="shared" si="1"/>
        <v>147062.32646739669</v>
      </c>
      <c r="C66" s="5">
        <f t="shared" si="2"/>
        <v>518.31047756965256</v>
      </c>
    </row>
    <row r="67" spans="1:3" x14ac:dyDescent="0.2">
      <c r="A67" s="1">
        <f t="shared" si="0"/>
        <v>65</v>
      </c>
      <c r="B67" s="5">
        <f t="shared" si="1"/>
        <v>146032.35272281602</v>
      </c>
      <c r="C67" s="5">
        <f t="shared" si="2"/>
        <v>514.7181426358884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144998.77407012932</v>
      </c>
      <c r="C68" s="5">
        <f t="shared" ref="C68:C131" si="5">B67*(F$2/12)</f>
        <v>511.11323452985607</v>
      </c>
    </row>
    <row r="69" spans="1:3" x14ac:dyDescent="0.2">
      <c r="A69" s="1">
        <f t="shared" si="3"/>
        <v>67</v>
      </c>
      <c r="B69" s="5">
        <f t="shared" si="4"/>
        <v>143961.57789215824</v>
      </c>
      <c r="C69" s="5">
        <f t="shared" si="5"/>
        <v>507.49570924545264</v>
      </c>
    </row>
    <row r="70" spans="1:3" x14ac:dyDescent="0.2">
      <c r="A70" s="1">
        <f t="shared" si="3"/>
        <v>68</v>
      </c>
      <c r="B70" s="5">
        <f t="shared" si="4"/>
        <v>142920.75152756425</v>
      </c>
      <c r="C70" s="5">
        <f t="shared" si="5"/>
        <v>503.86552262255384</v>
      </c>
    </row>
    <row r="71" spans="1:3" x14ac:dyDescent="0.2">
      <c r="A71" s="1">
        <f t="shared" si="3"/>
        <v>69</v>
      </c>
      <c r="B71" s="5">
        <f t="shared" si="4"/>
        <v>141876.28227069418</v>
      </c>
      <c r="C71" s="5">
        <f t="shared" si="5"/>
        <v>500.22263034647489</v>
      </c>
    </row>
    <row r="72" spans="1:3" x14ac:dyDescent="0.2">
      <c r="A72" s="1">
        <f t="shared" si="3"/>
        <v>70</v>
      </c>
      <c r="B72" s="5">
        <f t="shared" si="4"/>
        <v>140828.15737142507</v>
      </c>
      <c r="C72" s="5">
        <f t="shared" si="5"/>
        <v>496.56698794742965</v>
      </c>
    </row>
    <row r="73" spans="1:3" x14ac:dyDescent="0.2">
      <c r="A73" s="1">
        <f t="shared" si="3"/>
        <v>71</v>
      </c>
      <c r="B73" s="5">
        <f t="shared" si="4"/>
        <v>139776.3640350085</v>
      </c>
      <c r="C73" s="5">
        <f t="shared" si="5"/>
        <v>492.89855079998773</v>
      </c>
    </row>
    <row r="74" spans="1:3" x14ac:dyDescent="0.2">
      <c r="A74" s="1">
        <f t="shared" si="3"/>
        <v>72</v>
      </c>
      <c r="B74" s="5">
        <f t="shared" si="4"/>
        <v>138720.8894219145</v>
      </c>
      <c r="C74" s="5">
        <f t="shared" si="5"/>
        <v>489.21727412252977</v>
      </c>
    </row>
    <row r="75" spans="1:3" x14ac:dyDescent="0.2">
      <c r="A75" s="1">
        <f t="shared" si="3"/>
        <v>73</v>
      </c>
      <c r="B75" s="5">
        <f t="shared" si="4"/>
        <v>137661.72064767467</v>
      </c>
      <c r="C75" s="5">
        <f t="shared" si="5"/>
        <v>485.52311297670076</v>
      </c>
    </row>
    <row r="76" spans="1:3" x14ac:dyDescent="0.2">
      <c r="A76" s="1">
        <f t="shared" si="3"/>
        <v>74</v>
      </c>
      <c r="B76" s="5">
        <f t="shared" si="4"/>
        <v>136598.84478272498</v>
      </c>
      <c r="C76" s="5">
        <f t="shared" si="5"/>
        <v>481.81602226686135</v>
      </c>
    </row>
    <row r="77" spans="1:3" x14ac:dyDescent="0.2">
      <c r="A77" s="1">
        <f t="shared" si="3"/>
        <v>75</v>
      </c>
      <c r="B77" s="5">
        <f t="shared" si="4"/>
        <v>135532.24885224795</v>
      </c>
      <c r="C77" s="5">
        <f t="shared" si="5"/>
        <v>478.09595673953743</v>
      </c>
    </row>
    <row r="78" spans="1:3" x14ac:dyDescent="0.2">
      <c r="A78" s="1">
        <f t="shared" si="3"/>
        <v>76</v>
      </c>
      <c r="B78" s="5">
        <f t="shared" si="4"/>
        <v>134461.91983601428</v>
      </c>
      <c r="C78" s="5">
        <f t="shared" si="5"/>
        <v>474.36287098286783</v>
      </c>
    </row>
    <row r="79" spans="1:3" x14ac:dyDescent="0.2">
      <c r="A79" s="1">
        <f t="shared" si="3"/>
        <v>77</v>
      </c>
      <c r="B79" s="5">
        <f t="shared" si="4"/>
        <v>133387.84466822378</v>
      </c>
      <c r="C79" s="5">
        <f t="shared" si="5"/>
        <v>470.61671942605</v>
      </c>
    </row>
    <row r="80" spans="1:3" x14ac:dyDescent="0.2">
      <c r="A80" s="1">
        <f t="shared" si="3"/>
        <v>78</v>
      </c>
      <c r="B80" s="5">
        <f t="shared" si="4"/>
        <v>132310.01023734602</v>
      </c>
      <c r="C80" s="5">
        <f t="shared" si="5"/>
        <v>466.85745633878327</v>
      </c>
    </row>
    <row r="81" spans="1:3" x14ac:dyDescent="0.2">
      <c r="A81" s="1">
        <f t="shared" si="3"/>
        <v>79</v>
      </c>
      <c r="B81" s="5">
        <f t="shared" si="4"/>
        <v>131228.40338596018</v>
      </c>
      <c r="C81" s="5">
        <f t="shared" si="5"/>
        <v>463.08503583071109</v>
      </c>
    </row>
    <row r="82" spans="1:3" x14ac:dyDescent="0.2">
      <c r="A82" s="1">
        <f t="shared" si="3"/>
        <v>80</v>
      </c>
      <c r="B82" s="5">
        <f t="shared" si="4"/>
        <v>130143.01091059447</v>
      </c>
      <c r="C82" s="5">
        <f t="shared" si="5"/>
        <v>459.29941185086062</v>
      </c>
    </row>
    <row r="83" spans="1:3" x14ac:dyDescent="0.2">
      <c r="A83" s="1">
        <f t="shared" si="3"/>
        <v>81</v>
      </c>
      <c r="B83" s="5">
        <f t="shared" si="4"/>
        <v>129053.81956156499</v>
      </c>
      <c r="C83" s="5">
        <f t="shared" si="5"/>
        <v>455.50053818708068</v>
      </c>
    </row>
    <row r="84" spans="1:3" x14ac:dyDescent="0.2">
      <c r="A84" s="1">
        <f t="shared" si="3"/>
        <v>82</v>
      </c>
      <c r="B84" s="5">
        <f t="shared" si="4"/>
        <v>127960.81604281391</v>
      </c>
      <c r="C84" s="5">
        <f t="shared" si="5"/>
        <v>451.68836846547748</v>
      </c>
    </row>
    <row r="85" spans="1:3" x14ac:dyDescent="0.2">
      <c r="A85" s="1">
        <f t="shared" si="3"/>
        <v>83</v>
      </c>
      <c r="B85" s="5">
        <f t="shared" si="4"/>
        <v>126863.9870117472</v>
      </c>
      <c r="C85" s="5">
        <f t="shared" si="5"/>
        <v>447.86285614984871</v>
      </c>
    </row>
    <row r="86" spans="1:3" x14ac:dyDescent="0.2">
      <c r="A86" s="1">
        <f t="shared" si="3"/>
        <v>84</v>
      </c>
      <c r="B86" s="5">
        <f t="shared" si="4"/>
        <v>125763.31907907175</v>
      </c>
      <c r="C86" s="5">
        <f t="shared" si="5"/>
        <v>444.02395454111519</v>
      </c>
    </row>
    <row r="87" spans="1:3" x14ac:dyDescent="0.2">
      <c r="A87" s="1">
        <f t="shared" si="3"/>
        <v>85</v>
      </c>
      <c r="B87" s="5">
        <f t="shared" si="4"/>
        <v>124658.79880863194</v>
      </c>
      <c r="C87" s="5">
        <f t="shared" si="5"/>
        <v>440.17161677675114</v>
      </c>
    </row>
    <row r="88" spans="1:3" x14ac:dyDescent="0.2">
      <c r="A88" s="1">
        <f t="shared" si="3"/>
        <v>86</v>
      </c>
      <c r="B88" s="5">
        <f t="shared" si="4"/>
        <v>123550.41271724559</v>
      </c>
      <c r="C88" s="5">
        <f t="shared" si="5"/>
        <v>436.30579583021182</v>
      </c>
    </row>
    <row r="89" spans="1:3" x14ac:dyDescent="0.2">
      <c r="A89" s="1">
        <f t="shared" si="3"/>
        <v>87</v>
      </c>
      <c r="B89" s="5">
        <f t="shared" si="4"/>
        <v>122438.14727453938</v>
      </c>
      <c r="C89" s="5">
        <f t="shared" si="5"/>
        <v>432.4264445103596</v>
      </c>
    </row>
    <row r="90" spans="1:3" x14ac:dyDescent="0.2">
      <c r="A90" s="1">
        <f t="shared" si="3"/>
        <v>88</v>
      </c>
      <c r="B90" s="5">
        <f t="shared" si="4"/>
        <v>121321.98890278371</v>
      </c>
      <c r="C90" s="5">
        <f t="shared" si="5"/>
        <v>428.53351546088783</v>
      </c>
    </row>
    <row r="91" spans="1:3" x14ac:dyDescent="0.2">
      <c r="A91" s="1">
        <f t="shared" si="3"/>
        <v>89</v>
      </c>
      <c r="B91" s="5">
        <f t="shared" si="4"/>
        <v>120201.92397672689</v>
      </c>
      <c r="C91" s="5">
        <f t="shared" si="5"/>
        <v>424.62696115974296</v>
      </c>
    </row>
    <row r="92" spans="1:3" x14ac:dyDescent="0.2">
      <c r="A92" s="1">
        <f t="shared" si="3"/>
        <v>90</v>
      </c>
      <c r="B92" s="5">
        <f t="shared" si="4"/>
        <v>119077.93882342886</v>
      </c>
      <c r="C92" s="5">
        <f t="shared" si="5"/>
        <v>420.7067339185441</v>
      </c>
    </row>
    <row r="93" spans="1:3" x14ac:dyDescent="0.2">
      <c r="A93" s="1">
        <f t="shared" si="3"/>
        <v>91</v>
      </c>
      <c r="B93" s="5">
        <f t="shared" si="4"/>
        <v>117950.01972209431</v>
      </c>
      <c r="C93" s="5">
        <f t="shared" si="5"/>
        <v>416.77278588200102</v>
      </c>
    </row>
    <row r="94" spans="1:3" x14ac:dyDescent="0.2">
      <c r="A94" s="1">
        <f t="shared" si="3"/>
        <v>92</v>
      </c>
      <c r="B94" s="5">
        <f t="shared" si="4"/>
        <v>116818.15290390508</v>
      </c>
      <c r="C94" s="5">
        <f t="shared" si="5"/>
        <v>412.82506902733007</v>
      </c>
    </row>
    <row r="95" spans="1:3" x14ac:dyDescent="0.2">
      <c r="A95" s="1">
        <f t="shared" si="3"/>
        <v>93</v>
      </c>
      <c r="B95" s="5">
        <f t="shared" si="4"/>
        <v>115682.32455185219</v>
      </c>
      <c r="C95" s="5">
        <f t="shared" si="5"/>
        <v>408.86353516366779</v>
      </c>
    </row>
    <row r="96" spans="1:3" x14ac:dyDescent="0.2">
      <c r="A96" s="1">
        <f t="shared" si="3"/>
        <v>94</v>
      </c>
      <c r="B96" s="5">
        <f t="shared" si="4"/>
        <v>114542.5208005671</v>
      </c>
      <c r="C96" s="5">
        <f t="shared" si="5"/>
        <v>404.88813593148268</v>
      </c>
    </row>
    <row r="97" spans="1:3" x14ac:dyDescent="0.2">
      <c r="A97" s="1">
        <f t="shared" si="3"/>
        <v>95</v>
      </c>
      <c r="B97" s="5">
        <f t="shared" si="4"/>
        <v>113398.72773615252</v>
      </c>
      <c r="C97" s="5">
        <f t="shared" si="5"/>
        <v>400.89882280198486</v>
      </c>
    </row>
    <row r="98" spans="1:3" x14ac:dyDescent="0.2">
      <c r="A98" s="1">
        <f t="shared" si="3"/>
        <v>96</v>
      </c>
      <c r="B98" s="5">
        <f t="shared" si="4"/>
        <v>112250.93139601249</v>
      </c>
      <c r="C98" s="5">
        <f t="shared" si="5"/>
        <v>396.89554707653383</v>
      </c>
    </row>
    <row r="99" spans="1:3" x14ac:dyDescent="0.2">
      <c r="A99" s="1">
        <f t="shared" si="3"/>
        <v>97</v>
      </c>
      <c r="B99" s="5">
        <f t="shared" si="4"/>
        <v>111099.11776868197</v>
      </c>
      <c r="C99" s="5">
        <f t="shared" si="5"/>
        <v>392.87825988604368</v>
      </c>
    </row>
    <row r="100" spans="1:3" x14ac:dyDescent="0.2">
      <c r="A100" s="1">
        <f t="shared" si="3"/>
        <v>98</v>
      </c>
      <c r="B100" s="5">
        <f t="shared" si="4"/>
        <v>109943.27279365579</v>
      </c>
      <c r="C100" s="5">
        <f t="shared" si="5"/>
        <v>388.84691219038689</v>
      </c>
    </row>
    <row r="101" spans="1:3" x14ac:dyDescent="0.2">
      <c r="A101" s="1">
        <f t="shared" si="3"/>
        <v>99</v>
      </c>
      <c r="B101" s="5">
        <f t="shared" si="4"/>
        <v>108783.38236121702</v>
      </c>
      <c r="C101" s="5">
        <f t="shared" si="5"/>
        <v>384.8014547777953</v>
      </c>
    </row>
    <row r="102" spans="1:3" x14ac:dyDescent="0.2">
      <c r="A102" s="1">
        <f t="shared" si="3"/>
        <v>100</v>
      </c>
      <c r="B102" s="5">
        <f t="shared" si="4"/>
        <v>107619.43231226472</v>
      </c>
      <c r="C102" s="5">
        <f t="shared" si="5"/>
        <v>380.74183826425957</v>
      </c>
    </row>
    <row r="103" spans="1:3" x14ac:dyDescent="0.2">
      <c r="A103" s="1">
        <f t="shared" si="3"/>
        <v>101</v>
      </c>
      <c r="B103" s="5">
        <f t="shared" si="4"/>
        <v>106451.40843814108</v>
      </c>
      <c r="C103" s="5">
        <f t="shared" si="5"/>
        <v>376.66801309292651</v>
      </c>
    </row>
    <row r="104" spans="1:3" x14ac:dyDescent="0.2">
      <c r="A104" s="1">
        <f t="shared" si="3"/>
        <v>102</v>
      </c>
      <c r="B104" s="5">
        <f t="shared" si="4"/>
        <v>105279.29648045801</v>
      </c>
      <c r="C104" s="5">
        <f t="shared" si="5"/>
        <v>372.57992953349378</v>
      </c>
    </row>
    <row r="105" spans="1:3" x14ac:dyDescent="0.2">
      <c r="A105" s="1">
        <f t="shared" si="3"/>
        <v>103</v>
      </c>
      <c r="B105" s="5">
        <f t="shared" si="4"/>
        <v>104103.08213092305</v>
      </c>
      <c r="C105" s="5">
        <f t="shared" si="5"/>
        <v>368.47753768160305</v>
      </c>
    </row>
    <row r="106" spans="1:3" x14ac:dyDescent="0.2">
      <c r="A106" s="1">
        <f t="shared" si="3"/>
        <v>104</v>
      </c>
      <c r="B106" s="5">
        <f t="shared" si="4"/>
        <v>102922.75103116472</v>
      </c>
      <c r="C106" s="5">
        <f t="shared" si="5"/>
        <v>364.36078745823067</v>
      </c>
    </row>
    <row r="107" spans="1:3" x14ac:dyDescent="0.2">
      <c r="A107" s="1">
        <f t="shared" si="3"/>
        <v>105</v>
      </c>
      <c r="B107" s="5">
        <f t="shared" si="4"/>
        <v>101738.28877255724</v>
      </c>
      <c r="C107" s="5">
        <f t="shared" si="5"/>
        <v>360.22962860907654</v>
      </c>
    </row>
    <row r="108" spans="1:3" x14ac:dyDescent="0.2">
      <c r="A108" s="1">
        <f t="shared" si="3"/>
        <v>106</v>
      </c>
      <c r="B108" s="5">
        <f t="shared" si="4"/>
        <v>100549.68089604462</v>
      </c>
      <c r="C108" s="5">
        <f t="shared" si="5"/>
        <v>356.08401070395036</v>
      </c>
    </row>
    <row r="109" spans="1:3" x14ac:dyDescent="0.2">
      <c r="A109" s="1">
        <f t="shared" si="3"/>
        <v>107</v>
      </c>
      <c r="B109" s="5">
        <f t="shared" si="4"/>
        <v>99356.91289196421</v>
      </c>
      <c r="C109" s="5">
        <f t="shared" si="5"/>
        <v>351.92388313615618</v>
      </c>
    </row>
    <row r="110" spans="1:3" x14ac:dyDescent="0.2">
      <c r="A110" s="1">
        <f t="shared" si="3"/>
        <v>108</v>
      </c>
      <c r="B110" s="5">
        <f t="shared" si="4"/>
        <v>98159.970199869524</v>
      </c>
      <c r="C110" s="5">
        <f t="shared" si="5"/>
        <v>347.74919512187472</v>
      </c>
    </row>
    <row r="111" spans="1:3" x14ac:dyDescent="0.2">
      <c r="A111" s="1">
        <f t="shared" si="3"/>
        <v>109</v>
      </c>
      <c r="B111" s="5">
        <f t="shared" si="4"/>
        <v>96958.838208352507</v>
      </c>
      <c r="C111" s="5">
        <f t="shared" si="5"/>
        <v>343.55989569954335</v>
      </c>
    </row>
    <row r="112" spans="1:3" x14ac:dyDescent="0.2">
      <c r="A112" s="1">
        <f t="shared" si="3"/>
        <v>110</v>
      </c>
      <c r="B112" s="5">
        <f t="shared" si="4"/>
        <v>95753.502254865176</v>
      </c>
      <c r="C112" s="5">
        <f t="shared" si="5"/>
        <v>339.35593372923375</v>
      </c>
    </row>
    <row r="113" spans="1:3" x14ac:dyDescent="0.2">
      <c r="A113" s="1">
        <f t="shared" si="3"/>
        <v>111</v>
      </c>
      <c r="B113" s="5">
        <f t="shared" si="4"/>
        <v>94543.947625540633</v>
      </c>
      <c r="C113" s="5">
        <f t="shared" si="5"/>
        <v>335.13725789202812</v>
      </c>
    </row>
    <row r="114" spans="1:3" x14ac:dyDescent="0.2">
      <c r="A114" s="1">
        <f t="shared" si="3"/>
        <v>112</v>
      </c>
      <c r="B114" s="5">
        <f t="shared" si="4"/>
        <v>93330.159555013466</v>
      </c>
      <c r="C114" s="5">
        <f t="shared" si="5"/>
        <v>330.90381668939222</v>
      </c>
    </row>
    <row r="115" spans="1:3" x14ac:dyDescent="0.2">
      <c r="A115" s="1">
        <f t="shared" si="3"/>
        <v>113</v>
      </c>
      <c r="B115" s="5">
        <f t="shared" si="4"/>
        <v>92112.123226239448</v>
      </c>
      <c r="C115" s="5">
        <f t="shared" si="5"/>
        <v>326.65555844254715</v>
      </c>
    </row>
    <row r="116" spans="1:3" x14ac:dyDescent="0.2">
      <c r="A116" s="1">
        <f t="shared" si="3"/>
        <v>114</v>
      </c>
      <c r="B116" s="5">
        <f t="shared" si="4"/>
        <v>90889.823770314717</v>
      </c>
      <c r="C116" s="5">
        <f t="shared" si="5"/>
        <v>322.39243129183808</v>
      </c>
    </row>
    <row r="117" spans="1:3" x14ac:dyDescent="0.2">
      <c r="A117" s="1">
        <f t="shared" si="3"/>
        <v>115</v>
      </c>
      <c r="B117" s="5">
        <f t="shared" si="4"/>
        <v>89663.246266294256</v>
      </c>
      <c r="C117" s="5">
        <f t="shared" si="5"/>
        <v>318.11438319610153</v>
      </c>
    </row>
    <row r="118" spans="1:3" x14ac:dyDescent="0.2">
      <c r="A118" s="1">
        <f t="shared" si="3"/>
        <v>116</v>
      </c>
      <c r="B118" s="5">
        <f t="shared" si="4"/>
        <v>88432.375741009717</v>
      </c>
      <c r="C118" s="5">
        <f t="shared" si="5"/>
        <v>313.8213619320299</v>
      </c>
    </row>
    <row r="119" spans="1:3" x14ac:dyDescent="0.2">
      <c r="A119" s="1">
        <f t="shared" si="3"/>
        <v>117</v>
      </c>
      <c r="B119" s="5">
        <f t="shared" si="4"/>
        <v>87197.197168886691</v>
      </c>
      <c r="C119" s="5">
        <f t="shared" si="5"/>
        <v>309.513315093534</v>
      </c>
    </row>
    <row r="120" spans="1:3" x14ac:dyDescent="0.2">
      <c r="A120" s="1">
        <f t="shared" si="3"/>
        <v>118</v>
      </c>
      <c r="B120" s="5">
        <f t="shared" si="4"/>
        <v>85957.695471761224</v>
      </c>
      <c r="C120" s="5">
        <f t="shared" si="5"/>
        <v>305.19019009110343</v>
      </c>
    </row>
    <row r="121" spans="1:3" x14ac:dyDescent="0.2">
      <c r="A121" s="1">
        <f t="shared" si="3"/>
        <v>119</v>
      </c>
      <c r="B121" s="5">
        <f t="shared" si="4"/>
        <v>84713.855518695826</v>
      </c>
      <c r="C121" s="5">
        <f t="shared" si="5"/>
        <v>300.8519341511643</v>
      </c>
    </row>
    <row r="122" spans="1:3" x14ac:dyDescent="0.2">
      <c r="A122" s="1">
        <f t="shared" si="3"/>
        <v>120</v>
      </c>
      <c r="B122" s="5">
        <f t="shared" si="4"/>
        <v>83465.662125794697</v>
      </c>
      <c r="C122" s="5">
        <f t="shared" si="5"/>
        <v>296.49849431543538</v>
      </c>
    </row>
    <row r="123" spans="1:3" x14ac:dyDescent="0.2">
      <c r="A123" s="1">
        <f t="shared" si="3"/>
        <v>121</v>
      </c>
      <c r="B123" s="5">
        <f t="shared" si="4"/>
        <v>82213.100056018418</v>
      </c>
      <c r="C123" s="5">
        <f t="shared" si="5"/>
        <v>292.12981744028144</v>
      </c>
    </row>
    <row r="124" spans="1:3" x14ac:dyDescent="0.2">
      <c r="A124" s="1">
        <f t="shared" si="3"/>
        <v>122</v>
      </c>
      <c r="B124" s="5">
        <f t="shared" si="4"/>
        <v>80956.154018997913</v>
      </c>
      <c r="C124" s="5">
        <f t="shared" si="5"/>
        <v>287.74585019606445</v>
      </c>
    </row>
    <row r="125" spans="1:3" x14ac:dyDescent="0.2">
      <c r="A125" s="1">
        <f t="shared" si="3"/>
        <v>123</v>
      </c>
      <c r="B125" s="5">
        <f t="shared" si="4"/>
        <v>79694.808670847837</v>
      </c>
      <c r="C125" s="5">
        <f t="shared" si="5"/>
        <v>283.34653906649271</v>
      </c>
    </row>
    <row r="126" spans="1:3" x14ac:dyDescent="0.2">
      <c r="A126" s="1">
        <f t="shared" si="3"/>
        <v>124</v>
      </c>
      <c r="B126" s="5">
        <f t="shared" si="4"/>
        <v>78429.048613979234</v>
      </c>
      <c r="C126" s="5">
        <f t="shared" si="5"/>
        <v>278.93183034796743</v>
      </c>
    </row>
    <row r="127" spans="1:3" x14ac:dyDescent="0.2">
      <c r="A127" s="1">
        <f t="shared" si="3"/>
        <v>125</v>
      </c>
      <c r="B127" s="5">
        <f t="shared" si="4"/>
        <v>77158.858396911601</v>
      </c>
      <c r="C127" s="5">
        <f t="shared" si="5"/>
        <v>274.5016701489273</v>
      </c>
    </row>
    <row r="128" spans="1:3" x14ac:dyDescent="0.2">
      <c r="A128" s="1">
        <f t="shared" si="3"/>
        <v>126</v>
      </c>
      <c r="B128" s="5">
        <f t="shared" si="4"/>
        <v>75884.22251408422</v>
      </c>
      <c r="C128" s="5">
        <f t="shared" si="5"/>
        <v>270.0560043891906</v>
      </c>
    </row>
    <row r="129" spans="1:3" x14ac:dyDescent="0.2">
      <c r="A129" s="1">
        <f t="shared" si="3"/>
        <v>127</v>
      </c>
      <c r="B129" s="5">
        <f t="shared" si="4"/>
        <v>74605.125405666957</v>
      </c>
      <c r="C129" s="5">
        <f t="shared" si="5"/>
        <v>265.59477879929477</v>
      </c>
    </row>
    <row r="130" spans="1:3" x14ac:dyDescent="0.2">
      <c r="A130" s="1">
        <f t="shared" si="3"/>
        <v>128</v>
      </c>
      <c r="B130" s="5">
        <f t="shared" si="4"/>
        <v>73321.551457370224</v>
      </c>
      <c r="C130" s="5">
        <f t="shared" si="5"/>
        <v>261.11793891983433</v>
      </c>
    </row>
    <row r="131" spans="1:3" x14ac:dyDescent="0.2">
      <c r="A131" s="1">
        <f t="shared" si="3"/>
        <v>129</v>
      </c>
      <c r="B131" s="5">
        <f t="shared" si="4"/>
        <v>72033.485000254455</v>
      </c>
      <c r="C131" s="5">
        <f t="shared" si="5"/>
        <v>256.62543010079577</v>
      </c>
    </row>
    <row r="132" spans="1:3" x14ac:dyDescent="0.2">
      <c r="A132" s="1">
        <f t="shared" ref="A132:A182" si="6">A131+1</f>
        <v>130</v>
      </c>
      <c r="B132" s="5">
        <f t="shared" ref="B132:B182" si="7">B131*(1+(F$2/12))-F$3</f>
        <v>70740.910310538777</v>
      </c>
      <c r="C132" s="5">
        <f t="shared" ref="C132:C182" si="8">B131*(F$2/12)</f>
        <v>252.1171975008906</v>
      </c>
    </row>
    <row r="133" spans="1:3" x14ac:dyDescent="0.2">
      <c r="A133" s="1">
        <f t="shared" si="6"/>
        <v>131</v>
      </c>
      <c r="B133" s="5">
        <f t="shared" si="7"/>
        <v>69443.811609409095</v>
      </c>
      <c r="C133" s="5">
        <f t="shared" si="8"/>
        <v>247.59318608688574</v>
      </c>
    </row>
    <row r="134" spans="1:3" x14ac:dyDescent="0.2">
      <c r="A134" s="1">
        <f t="shared" si="6"/>
        <v>132</v>
      </c>
      <c r="B134" s="5">
        <f t="shared" si="7"/>
        <v>68142.173062825459</v>
      </c>
      <c r="C134" s="5">
        <f t="shared" si="8"/>
        <v>243.05334063293185</v>
      </c>
    </row>
    <row r="135" spans="1:3" x14ac:dyDescent="0.2">
      <c r="A135" s="1">
        <f t="shared" si="6"/>
        <v>133</v>
      </c>
      <c r="B135" s="5">
        <f t="shared" si="7"/>
        <v>66835.978781328784</v>
      </c>
      <c r="C135" s="5">
        <f t="shared" si="8"/>
        <v>238.49760571988912</v>
      </c>
    </row>
    <row r="136" spans="1:3" x14ac:dyDescent="0.2">
      <c r="A136" s="1">
        <f t="shared" si="6"/>
        <v>134</v>
      </c>
      <c r="B136" s="5">
        <f t="shared" si="7"/>
        <v>65525.212819846871</v>
      </c>
      <c r="C136" s="5">
        <f t="shared" si="8"/>
        <v>233.92592573465075</v>
      </c>
    </row>
    <row r="137" spans="1:3" x14ac:dyDescent="0.2">
      <c r="A137" s="1">
        <f t="shared" si="6"/>
        <v>135</v>
      </c>
      <c r="B137" s="5">
        <f t="shared" si="7"/>
        <v>64209.859177499762</v>
      </c>
      <c r="C137" s="5">
        <f t="shared" si="8"/>
        <v>229.33824486946406</v>
      </c>
    </row>
    <row r="138" spans="1:3" x14ac:dyDescent="0.2">
      <c r="A138" s="1">
        <f t="shared" si="6"/>
        <v>136</v>
      </c>
      <c r="B138" s="5">
        <f t="shared" si="7"/>
        <v>62889.901797404447</v>
      </c>
      <c r="C138" s="5">
        <f t="shared" si="8"/>
        <v>224.73450712124918</v>
      </c>
    </row>
    <row r="139" spans="1:3" x14ac:dyDescent="0.2">
      <c r="A139" s="1">
        <f t="shared" si="6"/>
        <v>137</v>
      </c>
      <c r="B139" s="5">
        <f t="shared" si="7"/>
        <v>61565.324566478797</v>
      </c>
      <c r="C139" s="5">
        <f t="shared" si="8"/>
        <v>220.11465629091558</v>
      </c>
    </row>
    <row r="140" spans="1:3" x14ac:dyDescent="0.2">
      <c r="A140" s="1">
        <f t="shared" si="6"/>
        <v>138</v>
      </c>
      <c r="B140" s="5">
        <f t="shared" si="7"/>
        <v>60236.111315244903</v>
      </c>
      <c r="C140" s="5">
        <f t="shared" si="8"/>
        <v>215.4786359826758</v>
      </c>
    </row>
    <row r="141" spans="1:3" x14ac:dyDescent="0.2">
      <c r="A141" s="1">
        <f t="shared" si="6"/>
        <v>139</v>
      </c>
      <c r="B141" s="5">
        <f t="shared" si="7"/>
        <v>58902.245817631694</v>
      </c>
      <c r="C141" s="5">
        <f t="shared" si="8"/>
        <v>210.82638960335717</v>
      </c>
    </row>
    <row r="142" spans="1:3" x14ac:dyDescent="0.2">
      <c r="A142" s="1">
        <f t="shared" si="6"/>
        <v>140</v>
      </c>
      <c r="B142" s="5">
        <f t="shared" si="7"/>
        <v>57563.711790776841</v>
      </c>
      <c r="C142" s="5">
        <f t="shared" si="8"/>
        <v>206.15786036171093</v>
      </c>
    </row>
    <row r="143" spans="1:3" x14ac:dyDescent="0.2">
      <c r="A143" s="1">
        <f t="shared" si="6"/>
        <v>141</v>
      </c>
      <c r="B143" s="5">
        <f t="shared" si="7"/>
        <v>56220.492894827992</v>
      </c>
      <c r="C143" s="5">
        <f t="shared" si="8"/>
        <v>201.47299126771895</v>
      </c>
    </row>
    <row r="144" spans="1:3" x14ac:dyDescent="0.2">
      <c r="A144" s="1">
        <f t="shared" si="6"/>
        <v>142</v>
      </c>
      <c r="B144" s="5">
        <f t="shared" si="7"/>
        <v>54872.572732743327</v>
      </c>
      <c r="C144" s="5">
        <f t="shared" si="8"/>
        <v>196.77172513189797</v>
      </c>
    </row>
    <row r="145" spans="1:3" x14ac:dyDescent="0.2">
      <c r="A145" s="1">
        <f t="shared" si="6"/>
        <v>143</v>
      </c>
      <c r="B145" s="5">
        <f t="shared" si="7"/>
        <v>53519.934850091362</v>
      </c>
      <c r="C145" s="5">
        <f t="shared" si="8"/>
        <v>192.05400456460166</v>
      </c>
    </row>
    <row r="146" spans="1:3" x14ac:dyDescent="0.2">
      <c r="A146" s="1">
        <f t="shared" si="6"/>
        <v>144</v>
      </c>
      <c r="B146" s="5">
        <f t="shared" si="7"/>
        <v>52162.562734850115</v>
      </c>
      <c r="C146" s="5">
        <f t="shared" si="8"/>
        <v>187.31977197531978</v>
      </c>
    </row>
    <row r="147" spans="1:3" x14ac:dyDescent="0.2">
      <c r="A147" s="1">
        <f t="shared" si="6"/>
        <v>145</v>
      </c>
      <c r="B147" s="5">
        <f t="shared" si="7"/>
        <v>50800.439817205523</v>
      </c>
      <c r="C147" s="5">
        <f t="shared" si="8"/>
        <v>182.5689695719754</v>
      </c>
    </row>
    <row r="148" spans="1:3" x14ac:dyDescent="0.2">
      <c r="A148" s="1">
        <f t="shared" si="6"/>
        <v>146</v>
      </c>
      <c r="B148" s="5">
        <f t="shared" si="7"/>
        <v>49433.549469349178</v>
      </c>
      <c r="C148" s="5">
        <f t="shared" si="8"/>
        <v>177.80153936021932</v>
      </c>
    </row>
    <row r="149" spans="1:3" x14ac:dyDescent="0.2">
      <c r="A149" s="1">
        <f t="shared" si="6"/>
        <v>147</v>
      </c>
      <c r="B149" s="5">
        <f t="shared" si="7"/>
        <v>48061.875005275331</v>
      </c>
      <c r="C149" s="5">
        <f t="shared" si="8"/>
        <v>173.01742314272212</v>
      </c>
    </row>
    <row r="150" spans="1:3" x14ac:dyDescent="0.2">
      <c r="A150" s="1">
        <f t="shared" si="6"/>
        <v>148</v>
      </c>
      <c r="B150" s="5">
        <f t="shared" si="7"/>
        <v>46685.399680577226</v>
      </c>
      <c r="C150" s="5">
        <f t="shared" si="8"/>
        <v>168.21656251846366</v>
      </c>
    </row>
    <row r="151" spans="1:3" x14ac:dyDescent="0.2">
      <c r="A151" s="1">
        <f t="shared" si="6"/>
        <v>149</v>
      </c>
      <c r="B151" s="5">
        <f t="shared" si="7"/>
        <v>45304.106692242676</v>
      </c>
      <c r="C151" s="5">
        <f t="shared" si="8"/>
        <v>163.39889888202029</v>
      </c>
    </row>
    <row r="152" spans="1:3" x14ac:dyDescent="0.2">
      <c r="A152" s="1">
        <f t="shared" si="6"/>
        <v>150</v>
      </c>
      <c r="B152" s="5">
        <f t="shared" si="7"/>
        <v>43917.979178448957</v>
      </c>
      <c r="C152" s="5">
        <f t="shared" si="8"/>
        <v>158.56437342284937</v>
      </c>
    </row>
    <row r="153" spans="1:3" x14ac:dyDescent="0.2">
      <c r="A153" s="1">
        <f t="shared" si="6"/>
        <v>151</v>
      </c>
      <c r="B153" s="5">
        <f t="shared" si="7"/>
        <v>42527.00021835696</v>
      </c>
      <c r="C153" s="5">
        <f t="shared" si="8"/>
        <v>153.71292712457137</v>
      </c>
    </row>
    <row r="154" spans="1:3" x14ac:dyDescent="0.2">
      <c r="A154" s="1">
        <f t="shared" si="6"/>
        <v>152</v>
      </c>
      <c r="B154" s="5">
        <f t="shared" si="7"/>
        <v>41131.152831904641</v>
      </c>
      <c r="C154" s="5">
        <f t="shared" si="8"/>
        <v>148.84450076424937</v>
      </c>
    </row>
    <row r="155" spans="1:3" x14ac:dyDescent="0.2">
      <c r="A155" s="1">
        <f t="shared" si="6"/>
        <v>153</v>
      </c>
      <c r="B155" s="5">
        <f t="shared" si="7"/>
        <v>39730.419979599741</v>
      </c>
      <c r="C155" s="5">
        <f t="shared" si="8"/>
        <v>143.95903491166624</v>
      </c>
    </row>
    <row r="156" spans="1:3" x14ac:dyDescent="0.2">
      <c r="A156" s="1">
        <f t="shared" si="6"/>
        <v>154</v>
      </c>
      <c r="B156" s="5">
        <f t="shared" si="7"/>
        <v>38324.784562311776</v>
      </c>
      <c r="C156" s="5">
        <f t="shared" si="8"/>
        <v>139.05646992859909</v>
      </c>
    </row>
    <row r="157" spans="1:3" x14ac:dyDescent="0.2">
      <c r="A157" s="1">
        <f t="shared" si="6"/>
        <v>155</v>
      </c>
      <c r="B157" s="5">
        <f t="shared" si="7"/>
        <v>36914.229421063297</v>
      </c>
      <c r="C157" s="5">
        <f t="shared" si="8"/>
        <v>134.13674596809122</v>
      </c>
    </row>
    <row r="158" spans="1:3" x14ac:dyDescent="0.2">
      <c r="A158" s="1">
        <f t="shared" si="6"/>
        <v>156</v>
      </c>
      <c r="B158" s="5">
        <f t="shared" si="7"/>
        <v>35498.73733682045</v>
      </c>
      <c r="C158" s="5">
        <f t="shared" si="8"/>
        <v>129.19980297372155</v>
      </c>
    </row>
    <row r="159" spans="1:3" x14ac:dyDescent="0.2">
      <c r="A159" s="1">
        <f t="shared" si="6"/>
        <v>157</v>
      </c>
      <c r="B159" s="5">
        <f t="shared" si="7"/>
        <v>34078.291030282751</v>
      </c>
      <c r="C159" s="5">
        <f t="shared" si="8"/>
        <v>124.24558067887158</v>
      </c>
    </row>
    <row r="160" spans="1:3" x14ac:dyDescent="0.2">
      <c r="A160" s="1">
        <f t="shared" si="6"/>
        <v>158</v>
      </c>
      <c r="B160" s="5">
        <f t="shared" si="7"/>
        <v>32652.873161672171</v>
      </c>
      <c r="C160" s="5">
        <f t="shared" si="8"/>
        <v>119.27401860598964</v>
      </c>
    </row>
    <row r="161" spans="1:3" x14ac:dyDescent="0.2">
      <c r="A161" s="1">
        <f t="shared" si="6"/>
        <v>159</v>
      </c>
      <c r="B161" s="5">
        <f t="shared" si="7"/>
        <v>31222.466330521456</v>
      </c>
      <c r="C161" s="5">
        <f t="shared" si="8"/>
        <v>114.2850560658526</v>
      </c>
    </row>
    <row r="162" spans="1:3" x14ac:dyDescent="0.2">
      <c r="A162" s="1">
        <f t="shared" si="6"/>
        <v>160</v>
      </c>
      <c r="B162" s="5">
        <f t="shared" si="7"/>
        <v>29787.053075461714</v>
      </c>
      <c r="C162" s="5">
        <f t="shared" si="8"/>
        <v>109.2786321568251</v>
      </c>
    </row>
    <row r="163" spans="1:3" x14ac:dyDescent="0.2">
      <c r="A163" s="1">
        <f t="shared" si="6"/>
        <v>161</v>
      </c>
      <c r="B163" s="5">
        <f t="shared" si="7"/>
        <v>28346.615874009261</v>
      </c>
      <c r="C163" s="5">
        <f t="shared" si="8"/>
        <v>104.254685764116</v>
      </c>
    </row>
    <row r="164" spans="1:3" x14ac:dyDescent="0.2">
      <c r="A164" s="1">
        <f t="shared" si="6"/>
        <v>162</v>
      </c>
      <c r="B164" s="5">
        <f t="shared" si="7"/>
        <v>26901.137142351727</v>
      </c>
      <c r="C164" s="5">
        <f t="shared" si="8"/>
        <v>99.213155559032415</v>
      </c>
    </row>
    <row r="165" spans="1:3" x14ac:dyDescent="0.2">
      <c r="A165" s="1">
        <f t="shared" si="6"/>
        <v>163</v>
      </c>
      <c r="B165" s="5">
        <f t="shared" si="7"/>
        <v>25450.599235133388</v>
      </c>
      <c r="C165" s="5">
        <f t="shared" si="8"/>
        <v>94.153979998231051</v>
      </c>
    </row>
    <row r="166" spans="1:3" x14ac:dyDescent="0.2">
      <c r="A166" s="1">
        <f t="shared" si="6"/>
        <v>164</v>
      </c>
      <c r="B166" s="5">
        <f t="shared" si="7"/>
        <v>23994.984445239788</v>
      </c>
      <c r="C166" s="5">
        <f t="shared" si="8"/>
        <v>89.077097322966864</v>
      </c>
    </row>
    <row r="167" spans="1:3" x14ac:dyDescent="0.2">
      <c r="A167" s="1">
        <f t="shared" si="6"/>
        <v>165</v>
      </c>
      <c r="B167" s="5">
        <f t="shared" si="7"/>
        <v>22534.275003581559</v>
      </c>
      <c r="C167" s="5">
        <f t="shared" si="8"/>
        <v>83.982445558339265</v>
      </c>
    </row>
    <row r="168" spans="1:3" x14ac:dyDescent="0.2">
      <c r="A168" s="1">
        <f t="shared" si="6"/>
        <v>166</v>
      </c>
      <c r="B168" s="5">
        <f t="shared" si="7"/>
        <v>21068.453078877526</v>
      </c>
      <c r="C168" s="5">
        <f t="shared" si="8"/>
        <v>78.869962512535452</v>
      </c>
    </row>
    <row r="169" spans="1:3" x14ac:dyDescent="0.2">
      <c r="A169" s="1">
        <f t="shared" si="6"/>
        <v>167</v>
      </c>
      <c r="B169" s="5">
        <f t="shared" si="7"/>
        <v>19597.500777437028</v>
      </c>
      <c r="C169" s="5">
        <f t="shared" si="8"/>
        <v>73.739585776071351</v>
      </c>
    </row>
    <row r="170" spans="1:3" x14ac:dyDescent="0.2">
      <c r="A170" s="1">
        <f t="shared" si="6"/>
        <v>168</v>
      </c>
      <c r="B170" s="5">
        <f t="shared" si="7"/>
        <v>18121.400142941489</v>
      </c>
      <c r="C170" s="5">
        <f t="shared" si="8"/>
        <v>68.591252721029605</v>
      </c>
    </row>
    <row r="171" spans="1:3" x14ac:dyDescent="0.2">
      <c r="A171" s="1">
        <f t="shared" si="6"/>
        <v>169</v>
      </c>
      <c r="B171" s="5">
        <f t="shared" si="7"/>
        <v>16640.133156225216</v>
      </c>
      <c r="C171" s="5">
        <f t="shared" si="8"/>
        <v>63.424900500295216</v>
      </c>
    </row>
    <row r="172" spans="1:3" x14ac:dyDescent="0.2">
      <c r="A172" s="1">
        <f t="shared" si="6"/>
        <v>170</v>
      </c>
      <c r="B172" s="5">
        <f t="shared" si="7"/>
        <v>15153.681735055437</v>
      </c>
      <c r="C172" s="5">
        <f t="shared" si="8"/>
        <v>58.240466046788256</v>
      </c>
    </row>
    <row r="173" spans="1:3" x14ac:dyDescent="0.2">
      <c r="A173" s="1">
        <f t="shared" si="6"/>
        <v>171</v>
      </c>
      <c r="B173" s="5">
        <f t="shared" si="7"/>
        <v>13662.027733911564</v>
      </c>
      <c r="C173" s="5">
        <f t="shared" si="8"/>
        <v>53.037886072694029</v>
      </c>
    </row>
    <row r="174" spans="1:3" x14ac:dyDescent="0.2">
      <c r="A174" s="1">
        <f t="shared" si="6"/>
        <v>172</v>
      </c>
      <c r="B174" s="5">
        <f t="shared" si="7"/>
        <v>12165.152943763685</v>
      </c>
      <c r="C174" s="5">
        <f t="shared" si="8"/>
        <v>47.817097068690472</v>
      </c>
    </row>
    <row r="175" spans="1:3" x14ac:dyDescent="0.2">
      <c r="A175" s="1">
        <f t="shared" si="6"/>
        <v>173</v>
      </c>
      <c r="B175" s="5">
        <f t="shared" si="7"/>
        <v>10663.039091850289</v>
      </c>
      <c r="C175" s="5">
        <f t="shared" si="8"/>
        <v>42.578035303172904</v>
      </c>
    </row>
    <row r="176" spans="1:3" x14ac:dyDescent="0.2">
      <c r="A176" s="1">
        <f t="shared" si="6"/>
        <v>174</v>
      </c>
      <c r="B176" s="5">
        <f t="shared" si="7"/>
        <v>9155.667841455197</v>
      </c>
      <c r="C176" s="5">
        <f t="shared" si="8"/>
        <v>37.320636821476015</v>
      </c>
    </row>
    <row r="177" spans="1:4" x14ac:dyDescent="0.2">
      <c r="A177" s="1">
        <f t="shared" si="6"/>
        <v>175</v>
      </c>
      <c r="B177" s="5">
        <f t="shared" si="7"/>
        <v>7643.0207916837217</v>
      </c>
      <c r="C177" s="5">
        <f t="shared" si="8"/>
        <v>32.044837445093194</v>
      </c>
    </row>
    <row r="178" spans="1:4" x14ac:dyDescent="0.2">
      <c r="A178" s="1">
        <f t="shared" si="6"/>
        <v>176</v>
      </c>
      <c r="B178" s="5">
        <f t="shared" si="7"/>
        <v>6125.0794772380459</v>
      </c>
      <c r="C178" s="5">
        <f t="shared" si="8"/>
        <v>26.750572770893026</v>
      </c>
    </row>
    <row r="179" spans="1:4" x14ac:dyDescent="0.2">
      <c r="A179" s="1">
        <f t="shared" si="6"/>
        <v>177</v>
      </c>
      <c r="B179" s="5">
        <f t="shared" si="7"/>
        <v>4601.8253681918104</v>
      </c>
      <c r="C179" s="5">
        <f t="shared" si="8"/>
        <v>21.437778170333161</v>
      </c>
    </row>
    <row r="180" spans="1:4" x14ac:dyDescent="0.2">
      <c r="A180" s="1">
        <f t="shared" si="6"/>
        <v>178</v>
      </c>
      <c r="B180" s="5">
        <f t="shared" si="7"/>
        <v>3073.2398697639128</v>
      </c>
      <c r="C180" s="5">
        <f t="shared" si="8"/>
        <v>16.106388788671335</v>
      </c>
    </row>
    <row r="181" spans="1:4" x14ac:dyDescent="0.2">
      <c r="A181" s="1">
        <f t="shared" si="6"/>
        <v>179</v>
      </c>
      <c r="B181" s="5">
        <f t="shared" si="7"/>
        <v>1539.3043220915179</v>
      </c>
      <c r="C181" s="5">
        <f t="shared" si="8"/>
        <v>10.756339544173695</v>
      </c>
    </row>
    <row r="182" spans="1:4" x14ac:dyDescent="0.2">
      <c r="A182" s="1">
        <f t="shared" si="6"/>
        <v>180</v>
      </c>
      <c r="B182" s="5">
        <f t="shared" si="7"/>
        <v>2.2694166545988992E-9</v>
      </c>
      <c r="C182" s="5">
        <f t="shared" si="8"/>
        <v>5.3875651273203129</v>
      </c>
      <c r="D182" s="5">
        <f>SUM(C3:C182)</f>
        <v>72017.039698982393</v>
      </c>
    </row>
    <row r="362" spans="4:4" x14ac:dyDescent="0.2">
      <c r="D36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3E75D-F65F-964F-BBFB-EFB3318A9B60}">
  <dimension ref="A1:J362"/>
  <sheetViews>
    <sheetView zoomScale="178" zoomScaleNormal="178" workbookViewId="0">
      <pane ySplit="10" topLeftCell="A354" activePane="bottomLeft" state="frozen"/>
      <selection pane="bottomLeft" activeCell="I2" sqref="I2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330802</v>
      </c>
      <c r="H1" s="1">
        <v>342800</v>
      </c>
      <c r="I1" s="1">
        <f>H1*0.035</f>
        <v>11998.000000000002</v>
      </c>
      <c r="J1" s="1">
        <f>30*12</f>
        <v>360</v>
      </c>
    </row>
    <row r="2" spans="1:10" x14ac:dyDescent="0.2">
      <c r="A2" s="1">
        <v>0</v>
      </c>
      <c r="B2" s="5">
        <f>F1</f>
        <v>330802</v>
      </c>
      <c r="E2" s="3" t="s">
        <v>2</v>
      </c>
      <c r="F2" s="3">
        <v>4.5690000000000001E-2</v>
      </c>
      <c r="H2" s="1">
        <f>H1*0.965</f>
        <v>330802</v>
      </c>
      <c r="I2" s="1">
        <f>H1-I1</f>
        <v>330802</v>
      </c>
    </row>
    <row r="3" spans="1:10" x14ac:dyDescent="0.2">
      <c r="A3" s="1">
        <f>A2+1</f>
        <v>1</v>
      </c>
      <c r="B3" s="5">
        <f>B2*(1+(F$2/12))-F$3</f>
        <v>330371.81393145607</v>
      </c>
      <c r="C3" s="5">
        <f>B2*(F$2/12)</f>
        <v>1259.5286149999999</v>
      </c>
      <c r="E3" s="3" t="s">
        <v>3</v>
      </c>
      <c r="F3" s="3">
        <v>1689.7146835439162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329939.98992945621</v>
      </c>
      <c r="C4" s="5">
        <f t="shared" ref="C4:C67" si="2">B3*(F$2/12)</f>
        <v>1257.8906815440191</v>
      </c>
    </row>
    <row r="5" spans="1:10" x14ac:dyDescent="0.2">
      <c r="A5" s="1">
        <f t="shared" si="0"/>
        <v>3</v>
      </c>
      <c r="B5" s="5">
        <f t="shared" si="1"/>
        <v>329506.5217575687</v>
      </c>
      <c r="C5" s="5">
        <f t="shared" si="2"/>
        <v>1256.2465116564044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329071.40315561672</v>
      </c>
      <c r="C6" s="5">
        <f t="shared" si="2"/>
        <v>1254.5960815919429</v>
      </c>
      <c r="E6" s="5">
        <f>F3*360</f>
        <v>608297.28607580985</v>
      </c>
    </row>
    <row r="7" spans="1:10" x14ac:dyDescent="0.2">
      <c r="A7" s="1">
        <f t="shared" si="0"/>
        <v>5</v>
      </c>
      <c r="B7" s="5">
        <f t="shared" si="1"/>
        <v>328634.6278395878</v>
      </c>
      <c r="C7" s="5">
        <f t="shared" si="2"/>
        <v>1252.9393675150106</v>
      </c>
    </row>
    <row r="8" spans="1:10" x14ac:dyDescent="0.2">
      <c r="A8" s="1">
        <f t="shared" si="0"/>
        <v>6</v>
      </c>
      <c r="B8" s="5">
        <f t="shared" si="1"/>
        <v>328196.18950154312</v>
      </c>
      <c r="C8" s="5">
        <f t="shared" si="2"/>
        <v>1251.2763454992305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327756.08180952637</v>
      </c>
      <c r="C9" s="5">
        <f t="shared" si="2"/>
        <v>1249.6069915271255</v>
      </c>
      <c r="E9" s="5">
        <f>E6-F1</f>
        <v>277495.28607580985</v>
      </c>
    </row>
    <row r="10" spans="1:10" x14ac:dyDescent="0.2">
      <c r="A10" s="1">
        <f t="shared" si="0"/>
        <v>8</v>
      </c>
      <c r="B10" s="5">
        <f t="shared" si="1"/>
        <v>327314.29840747226</v>
      </c>
      <c r="C10" s="5">
        <f t="shared" si="2"/>
        <v>1247.9312814897717</v>
      </c>
    </row>
    <row r="11" spans="1:10" x14ac:dyDescent="0.2">
      <c r="A11" s="1">
        <f t="shared" si="0"/>
        <v>9</v>
      </c>
      <c r="B11" s="5">
        <f t="shared" si="1"/>
        <v>326870.83291511482</v>
      </c>
      <c r="C11" s="5">
        <f t="shared" si="2"/>
        <v>1246.2491911864506</v>
      </c>
    </row>
    <row r="12" spans="1:10" x14ac:dyDescent="0.2">
      <c r="A12" s="1">
        <f t="shared" si="0"/>
        <v>10</v>
      </c>
      <c r="B12" s="5">
        <f t="shared" si="1"/>
        <v>326425.67892789521</v>
      </c>
      <c r="C12" s="5">
        <f t="shared" si="2"/>
        <v>1244.5606963242997</v>
      </c>
    </row>
    <row r="13" spans="1:10" x14ac:dyDescent="0.2">
      <c r="A13" s="1">
        <f t="shared" si="0"/>
        <v>11</v>
      </c>
      <c r="B13" s="5">
        <f t="shared" si="1"/>
        <v>325978.83001686924</v>
      </c>
      <c r="C13" s="5">
        <f t="shared" si="2"/>
        <v>1242.865772517961</v>
      </c>
    </row>
    <row r="14" spans="1:10" x14ac:dyDescent="0.2">
      <c r="A14" s="1">
        <f t="shared" si="0"/>
        <v>12</v>
      </c>
      <c r="B14" s="5">
        <f t="shared" si="1"/>
        <v>325530.27972861455</v>
      </c>
      <c r="C14" s="5">
        <f t="shared" si="2"/>
        <v>1241.1643952892296</v>
      </c>
    </row>
    <row r="15" spans="1:10" x14ac:dyDescent="0.2">
      <c r="A15" s="1">
        <f t="shared" si="0"/>
        <v>13</v>
      </c>
      <c r="B15" s="5">
        <f t="shared" si="1"/>
        <v>325080.02158513735</v>
      </c>
      <c r="C15" s="5">
        <f t="shared" si="2"/>
        <v>1239.4565400667</v>
      </c>
    </row>
    <row r="16" spans="1:10" x14ac:dyDescent="0.2">
      <c r="A16" s="1">
        <f t="shared" si="0"/>
        <v>14</v>
      </c>
      <c r="B16" s="5">
        <f t="shared" si="1"/>
        <v>324628.04908377887</v>
      </c>
      <c r="C16" s="5">
        <f t="shared" si="2"/>
        <v>1237.7421821854105</v>
      </c>
    </row>
    <row r="17" spans="1:3" x14ac:dyDescent="0.2">
      <c r="A17" s="1">
        <f t="shared" si="0"/>
        <v>15</v>
      </c>
      <c r="B17" s="5">
        <f t="shared" si="1"/>
        <v>324174.35569712147</v>
      </c>
      <c r="C17" s="5">
        <f t="shared" si="2"/>
        <v>1236.021296886488</v>
      </c>
    </row>
    <row r="18" spans="1:3" x14ac:dyDescent="0.2">
      <c r="A18" s="1">
        <f t="shared" si="0"/>
        <v>16</v>
      </c>
      <c r="B18" s="5">
        <f t="shared" si="1"/>
        <v>323718.93487289437</v>
      </c>
      <c r="C18" s="5">
        <f t="shared" si="2"/>
        <v>1234.2938593167901</v>
      </c>
    </row>
    <row r="19" spans="1:3" x14ac:dyDescent="0.2">
      <c r="A19" s="1">
        <f t="shared" si="0"/>
        <v>17</v>
      </c>
      <c r="B19" s="5">
        <f t="shared" si="1"/>
        <v>323261.78003387904</v>
      </c>
      <c r="C19" s="5">
        <f t="shared" si="2"/>
        <v>1232.5598445285455</v>
      </c>
    </row>
    <row r="20" spans="1:3" x14ac:dyDescent="0.2">
      <c r="A20" s="1">
        <f t="shared" si="0"/>
        <v>18</v>
      </c>
      <c r="B20" s="5">
        <f t="shared" si="1"/>
        <v>322802.88457781414</v>
      </c>
      <c r="C20" s="5">
        <f t="shared" si="2"/>
        <v>1230.8192274789944</v>
      </c>
    </row>
    <row r="21" spans="1:3" x14ac:dyDescent="0.2">
      <c r="A21" s="1">
        <f t="shared" si="0"/>
        <v>19</v>
      </c>
      <c r="B21" s="5">
        <f t="shared" si="1"/>
        <v>322342.24187730026</v>
      </c>
      <c r="C21" s="5">
        <f t="shared" si="2"/>
        <v>1229.0719830300275</v>
      </c>
    </row>
    <row r="22" spans="1:3" x14ac:dyDescent="0.2">
      <c r="A22" s="1">
        <f t="shared" si="0"/>
        <v>20</v>
      </c>
      <c r="B22" s="5">
        <f t="shared" si="1"/>
        <v>321879.8452797042</v>
      </c>
      <c r="C22" s="5">
        <f t="shared" si="2"/>
        <v>1227.3180859478207</v>
      </c>
    </row>
    <row r="23" spans="1:3" x14ac:dyDescent="0.2">
      <c r="A23" s="1">
        <f t="shared" si="0"/>
        <v>21</v>
      </c>
      <c r="B23" s="5">
        <f t="shared" si="1"/>
        <v>321415.68810706277</v>
      </c>
      <c r="C23" s="5">
        <f t="shared" si="2"/>
        <v>1225.5575109024737</v>
      </c>
    </row>
    <row r="24" spans="1:3" x14ac:dyDescent="0.2">
      <c r="A24" s="1">
        <f t="shared" si="0"/>
        <v>22</v>
      </c>
      <c r="B24" s="5">
        <f t="shared" si="1"/>
        <v>320949.76365598652</v>
      </c>
      <c r="C24" s="5">
        <f t="shared" si="2"/>
        <v>1223.7902324676415</v>
      </c>
    </row>
    <row r="25" spans="1:3" x14ac:dyDescent="0.2">
      <c r="A25" s="1">
        <f t="shared" si="0"/>
        <v>23</v>
      </c>
      <c r="B25" s="5">
        <f t="shared" si="1"/>
        <v>320482.0651975628</v>
      </c>
      <c r="C25" s="5">
        <f t="shared" si="2"/>
        <v>1222.0162251201687</v>
      </c>
    </row>
    <row r="26" spans="1:3" x14ac:dyDescent="0.2">
      <c r="A26" s="1">
        <f t="shared" si="0"/>
        <v>24</v>
      </c>
      <c r="B26" s="5">
        <f t="shared" si="1"/>
        <v>320012.58597725863</v>
      </c>
      <c r="C26" s="5">
        <f t="shared" si="2"/>
        <v>1220.2354632397205</v>
      </c>
    </row>
    <row r="27" spans="1:3" x14ac:dyDescent="0.2">
      <c r="A27" s="1">
        <f t="shared" si="0"/>
        <v>25</v>
      </c>
      <c r="B27" s="5">
        <f t="shared" si="1"/>
        <v>319541.31921482313</v>
      </c>
      <c r="C27" s="5">
        <f t="shared" si="2"/>
        <v>1218.4479211084122</v>
      </c>
    </row>
    <row r="28" spans="1:3" x14ac:dyDescent="0.2">
      <c r="A28" s="1">
        <f t="shared" si="0"/>
        <v>26</v>
      </c>
      <c r="B28" s="5">
        <f t="shared" si="1"/>
        <v>319068.25810418965</v>
      </c>
      <c r="C28" s="5">
        <f t="shared" si="2"/>
        <v>1216.6535729104392</v>
      </c>
    </row>
    <row r="29" spans="1:3" x14ac:dyDescent="0.2">
      <c r="A29" s="1">
        <f t="shared" si="0"/>
        <v>27</v>
      </c>
      <c r="B29" s="5">
        <f t="shared" si="1"/>
        <v>318593.39581337746</v>
      </c>
      <c r="C29" s="5">
        <f t="shared" si="2"/>
        <v>1214.8523927317021</v>
      </c>
    </row>
    <row r="30" spans="1:3" x14ac:dyDescent="0.2">
      <c r="A30" s="1">
        <f t="shared" si="0"/>
        <v>28</v>
      </c>
      <c r="B30" s="5">
        <f t="shared" si="1"/>
        <v>318116.72548439301</v>
      </c>
      <c r="C30" s="5">
        <f t="shared" si="2"/>
        <v>1213.0443545594346</v>
      </c>
    </row>
    <row r="31" spans="1:3" x14ac:dyDescent="0.2">
      <c r="A31" s="1">
        <f t="shared" si="0"/>
        <v>29</v>
      </c>
      <c r="B31" s="5">
        <f t="shared" si="1"/>
        <v>317638.24023313093</v>
      </c>
      <c r="C31" s="5">
        <f t="shared" si="2"/>
        <v>1211.2294322818263</v>
      </c>
    </row>
    <row r="32" spans="1:3" x14ac:dyDescent="0.2">
      <c r="A32" s="1">
        <f t="shared" si="0"/>
        <v>30</v>
      </c>
      <c r="B32" s="5">
        <f t="shared" si="1"/>
        <v>317157.93314927467</v>
      </c>
      <c r="C32" s="5">
        <f t="shared" si="2"/>
        <v>1209.4075996876461</v>
      </c>
    </row>
    <row r="33" spans="1:3" x14ac:dyDescent="0.2">
      <c r="A33" s="1">
        <f t="shared" si="0"/>
        <v>31</v>
      </c>
      <c r="B33" s="5">
        <f t="shared" si="1"/>
        <v>316675.79729619663</v>
      </c>
      <c r="C33" s="5">
        <f t="shared" si="2"/>
        <v>1207.5788304658633</v>
      </c>
    </row>
    <row r="34" spans="1:3" x14ac:dyDescent="0.2">
      <c r="A34" s="1">
        <f t="shared" si="0"/>
        <v>32</v>
      </c>
      <c r="B34" s="5">
        <f t="shared" si="1"/>
        <v>316191.82571085799</v>
      </c>
      <c r="C34" s="5">
        <f t="shared" si="2"/>
        <v>1205.7430982052688</v>
      </c>
    </row>
    <row r="35" spans="1:3" x14ac:dyDescent="0.2">
      <c r="A35" s="1">
        <f t="shared" si="0"/>
        <v>33</v>
      </c>
      <c r="B35" s="5">
        <f t="shared" si="1"/>
        <v>315706.01140370819</v>
      </c>
      <c r="C35" s="5">
        <f t="shared" si="2"/>
        <v>1203.9003763940918</v>
      </c>
    </row>
    <row r="36" spans="1:3" x14ac:dyDescent="0.2">
      <c r="A36" s="1">
        <f t="shared" si="0"/>
        <v>34</v>
      </c>
      <c r="B36" s="5">
        <f t="shared" si="1"/>
        <v>315218.34735858394</v>
      </c>
      <c r="C36" s="5">
        <f t="shared" si="2"/>
        <v>1202.050638419619</v>
      </c>
    </row>
    <row r="37" spans="1:3" x14ac:dyDescent="0.2">
      <c r="A37" s="1">
        <f t="shared" si="0"/>
        <v>35</v>
      </c>
      <c r="B37" s="5">
        <f t="shared" si="1"/>
        <v>314728.82653260784</v>
      </c>
      <c r="C37" s="5">
        <f t="shared" si="2"/>
        <v>1200.1938575678084</v>
      </c>
    </row>
    <row r="38" spans="1:3" x14ac:dyDescent="0.2">
      <c r="A38" s="1">
        <f t="shared" si="0"/>
        <v>36</v>
      </c>
      <c r="B38" s="5">
        <f t="shared" si="1"/>
        <v>314237.44185608684</v>
      </c>
      <c r="C38" s="5">
        <f t="shared" si="2"/>
        <v>1198.3300070229043</v>
      </c>
    </row>
    <row r="39" spans="1:3" x14ac:dyDescent="0.2">
      <c r="A39" s="1">
        <f t="shared" si="0"/>
        <v>37</v>
      </c>
      <c r="B39" s="5">
        <f t="shared" si="1"/>
        <v>313744.18623240996</v>
      </c>
      <c r="C39" s="5">
        <f t="shared" si="2"/>
        <v>1196.4590598670507</v>
      </c>
    </row>
    <row r="40" spans="1:3" x14ac:dyDescent="0.2">
      <c r="A40" s="1">
        <f t="shared" si="0"/>
        <v>38</v>
      </c>
      <c r="B40" s="5">
        <f t="shared" si="1"/>
        <v>313249.05253794597</v>
      </c>
      <c r="C40" s="5">
        <f t="shared" si="2"/>
        <v>1194.580989079901</v>
      </c>
    </row>
    <row r="41" spans="1:3" x14ac:dyDescent="0.2">
      <c r="A41" s="1">
        <f t="shared" si="0"/>
        <v>39</v>
      </c>
      <c r="B41" s="5">
        <f t="shared" si="1"/>
        <v>312752.0336219403</v>
      </c>
      <c r="C41" s="5">
        <f t="shared" si="2"/>
        <v>1192.6957675382293</v>
      </c>
    </row>
    <row r="42" spans="1:3" x14ac:dyDescent="0.2">
      <c r="A42" s="1">
        <f t="shared" si="0"/>
        <v>40</v>
      </c>
      <c r="B42" s="5">
        <f t="shared" si="1"/>
        <v>312253.12230641191</v>
      </c>
      <c r="C42" s="5">
        <f t="shared" si="2"/>
        <v>1190.8033680155377</v>
      </c>
    </row>
    <row r="43" spans="1:3" x14ac:dyDescent="0.2">
      <c r="A43" s="1">
        <f t="shared" si="0"/>
        <v>41</v>
      </c>
      <c r="B43" s="5">
        <f t="shared" si="1"/>
        <v>311752.31138604967</v>
      </c>
      <c r="C43" s="5">
        <f t="shared" si="2"/>
        <v>1188.9037631816634</v>
      </c>
    </row>
    <row r="44" spans="1:3" x14ac:dyDescent="0.2">
      <c r="A44" s="1">
        <f t="shared" si="0"/>
        <v>42</v>
      </c>
      <c r="B44" s="5">
        <f t="shared" si="1"/>
        <v>311249.59362810815</v>
      </c>
      <c r="C44" s="5">
        <f t="shared" si="2"/>
        <v>1186.9969256023842</v>
      </c>
    </row>
    <row r="45" spans="1:3" x14ac:dyDescent="0.2">
      <c r="A45" s="1">
        <f t="shared" si="0"/>
        <v>43</v>
      </c>
      <c r="B45" s="5">
        <f t="shared" si="1"/>
        <v>310744.96177230327</v>
      </c>
      <c r="C45" s="5">
        <f t="shared" si="2"/>
        <v>1185.0828277390219</v>
      </c>
    </row>
    <row r="46" spans="1:3" x14ac:dyDescent="0.2">
      <c r="A46" s="1">
        <f t="shared" si="0"/>
        <v>44</v>
      </c>
      <c r="B46" s="5">
        <f t="shared" si="1"/>
        <v>310238.40853070741</v>
      </c>
      <c r="C46" s="5">
        <f t="shared" si="2"/>
        <v>1183.1614419480447</v>
      </c>
    </row>
    <row r="47" spans="1:3" x14ac:dyDescent="0.2">
      <c r="A47" s="1">
        <f t="shared" si="0"/>
        <v>45</v>
      </c>
      <c r="B47" s="5">
        <f t="shared" si="1"/>
        <v>309729.92658764421</v>
      </c>
      <c r="C47" s="5">
        <f t="shared" si="2"/>
        <v>1181.2327404806686</v>
      </c>
    </row>
    <row r="48" spans="1:3" x14ac:dyDescent="0.2">
      <c r="A48" s="1">
        <f t="shared" si="0"/>
        <v>46</v>
      </c>
      <c r="B48" s="5">
        <f t="shared" si="1"/>
        <v>309219.50859958277</v>
      </c>
      <c r="C48" s="5">
        <f t="shared" si="2"/>
        <v>1179.2966954824553</v>
      </c>
    </row>
    <row r="49" spans="1:3" x14ac:dyDescent="0.2">
      <c r="A49" s="1">
        <f t="shared" si="0"/>
        <v>47</v>
      </c>
      <c r="B49" s="5">
        <f t="shared" si="1"/>
        <v>308707.14719503175</v>
      </c>
      <c r="C49" s="5">
        <f t="shared" si="2"/>
        <v>1177.3532789929113</v>
      </c>
    </row>
    <row r="50" spans="1:3" x14ac:dyDescent="0.2">
      <c r="A50" s="1">
        <f t="shared" si="0"/>
        <v>48</v>
      </c>
      <c r="B50" s="5">
        <f t="shared" si="1"/>
        <v>308192.83497443295</v>
      </c>
      <c r="C50" s="5">
        <f t="shared" si="2"/>
        <v>1175.4024629450835</v>
      </c>
    </row>
    <row r="51" spans="1:3" x14ac:dyDescent="0.2">
      <c r="A51" s="1">
        <f t="shared" si="0"/>
        <v>49</v>
      </c>
      <c r="B51" s="5">
        <f t="shared" si="1"/>
        <v>307676.56451005419</v>
      </c>
      <c r="C51" s="5">
        <f t="shared" si="2"/>
        <v>1173.4442191651535</v>
      </c>
    </row>
    <row r="52" spans="1:3" x14ac:dyDescent="0.2">
      <c r="A52" s="1">
        <f t="shared" si="0"/>
        <v>50</v>
      </c>
      <c r="B52" s="5">
        <f t="shared" si="1"/>
        <v>307158.3283458823</v>
      </c>
      <c r="C52" s="5">
        <f t="shared" si="2"/>
        <v>1171.4785193720313</v>
      </c>
    </row>
    <row r="53" spans="1:3" x14ac:dyDescent="0.2">
      <c r="A53" s="1">
        <f t="shared" si="0"/>
        <v>51</v>
      </c>
      <c r="B53" s="5">
        <f t="shared" si="1"/>
        <v>306638.11899751535</v>
      </c>
      <c r="C53" s="5">
        <f t="shared" si="2"/>
        <v>1169.5053351769468</v>
      </c>
    </row>
    <row r="54" spans="1:3" x14ac:dyDescent="0.2">
      <c r="A54" s="1">
        <f t="shared" si="0"/>
        <v>52</v>
      </c>
      <c r="B54" s="5">
        <f t="shared" si="1"/>
        <v>306115.92895205447</v>
      </c>
      <c r="C54" s="5">
        <f t="shared" si="2"/>
        <v>1167.5246380830397</v>
      </c>
    </row>
    <row r="55" spans="1:3" x14ac:dyDescent="0.2">
      <c r="A55" s="1">
        <f t="shared" si="0"/>
        <v>53</v>
      </c>
      <c r="B55" s="5">
        <f t="shared" si="1"/>
        <v>305591.75066799554</v>
      </c>
      <c r="C55" s="5">
        <f t="shared" si="2"/>
        <v>1165.5363994849474</v>
      </c>
    </row>
    <row r="56" spans="1:3" x14ac:dyDescent="0.2">
      <c r="A56" s="1">
        <f t="shared" si="0"/>
        <v>54</v>
      </c>
      <c r="B56" s="5">
        <f t="shared" si="1"/>
        <v>305065.57657512004</v>
      </c>
      <c r="C56" s="5">
        <f t="shared" si="2"/>
        <v>1163.540590668393</v>
      </c>
    </row>
    <row r="57" spans="1:3" x14ac:dyDescent="0.2">
      <c r="A57" s="1">
        <f t="shared" si="0"/>
        <v>55</v>
      </c>
      <c r="B57" s="5">
        <f t="shared" si="1"/>
        <v>304537.39907438593</v>
      </c>
      <c r="C57" s="5">
        <f t="shared" si="2"/>
        <v>1161.5371828097695</v>
      </c>
    </row>
    <row r="58" spans="1:3" x14ac:dyDescent="0.2">
      <c r="A58" s="1">
        <f t="shared" si="0"/>
        <v>56</v>
      </c>
      <c r="B58" s="5">
        <f t="shared" si="1"/>
        <v>304007.21053781774</v>
      </c>
      <c r="C58" s="5">
        <f t="shared" si="2"/>
        <v>1159.5261469757245</v>
      </c>
    </row>
    <row r="59" spans="1:3" x14ac:dyDescent="0.2">
      <c r="A59" s="1">
        <f t="shared" si="0"/>
        <v>57</v>
      </c>
      <c r="B59" s="5">
        <f t="shared" si="1"/>
        <v>303475.00330839655</v>
      </c>
      <c r="C59" s="5">
        <f t="shared" si="2"/>
        <v>1157.5074541227411</v>
      </c>
    </row>
    <row r="60" spans="1:3" x14ac:dyDescent="0.2">
      <c r="A60" s="1">
        <f t="shared" si="0"/>
        <v>58</v>
      </c>
      <c r="B60" s="5">
        <f t="shared" si="1"/>
        <v>302940.76969994936</v>
      </c>
      <c r="C60" s="5">
        <f t="shared" si="2"/>
        <v>1155.4810750967199</v>
      </c>
    </row>
    <row r="61" spans="1:3" x14ac:dyDescent="0.2">
      <c r="A61" s="1">
        <f t="shared" si="0"/>
        <v>59</v>
      </c>
      <c r="B61" s="5">
        <f t="shared" si="1"/>
        <v>302404.50199703802</v>
      </c>
      <c r="C61" s="5">
        <f t="shared" si="2"/>
        <v>1153.4469806325571</v>
      </c>
    </row>
    <row r="62" spans="1:3" x14ac:dyDescent="0.2">
      <c r="A62" s="1">
        <f t="shared" si="0"/>
        <v>60</v>
      </c>
      <c r="B62" s="5">
        <f t="shared" si="1"/>
        <v>301866.19245484786</v>
      </c>
      <c r="C62" s="5">
        <f t="shared" si="2"/>
        <v>1151.4051413537222</v>
      </c>
    </row>
    <row r="63" spans="1:3" x14ac:dyDescent="0.2">
      <c r="A63" s="1">
        <f t="shared" si="0"/>
        <v>61</v>
      </c>
      <c r="B63" s="5">
        <f t="shared" si="1"/>
        <v>301325.83329907578</v>
      </c>
      <c r="C63" s="5">
        <f t="shared" si="2"/>
        <v>1149.3555277718333</v>
      </c>
    </row>
    <row r="64" spans="1:3" x14ac:dyDescent="0.2">
      <c r="A64" s="1">
        <f t="shared" si="0"/>
        <v>62</v>
      </c>
      <c r="B64" s="5">
        <f t="shared" si="1"/>
        <v>300783.41672581813</v>
      </c>
      <c r="C64" s="5">
        <f t="shared" si="2"/>
        <v>1147.2981102862311</v>
      </c>
    </row>
    <row r="65" spans="1:3" x14ac:dyDescent="0.2">
      <c r="A65" s="1">
        <f t="shared" si="0"/>
        <v>63</v>
      </c>
      <c r="B65" s="5">
        <f t="shared" si="1"/>
        <v>300238.9349014578</v>
      </c>
      <c r="C65" s="5">
        <f t="shared" si="2"/>
        <v>1145.2328591835526</v>
      </c>
    </row>
    <row r="66" spans="1:3" x14ac:dyDescent="0.2">
      <c r="A66" s="1">
        <f t="shared" si="0"/>
        <v>64</v>
      </c>
      <c r="B66" s="5">
        <f t="shared" si="1"/>
        <v>299692.37996255117</v>
      </c>
      <c r="C66" s="5">
        <f t="shared" si="2"/>
        <v>1143.1597446373007</v>
      </c>
    </row>
    <row r="67" spans="1:3" x14ac:dyDescent="0.2">
      <c r="A67" s="1">
        <f t="shared" si="0"/>
        <v>65</v>
      </c>
      <c r="B67" s="5">
        <f t="shared" si="1"/>
        <v>299143.74401571468</v>
      </c>
      <c r="C67" s="5">
        <f t="shared" si="2"/>
        <v>1141.0787367074136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298593.01913751062</v>
      </c>
      <c r="C68" s="5">
        <f t="shared" ref="C68:C131" si="5">B67*(F$2/12)</f>
        <v>1138.9898053398338</v>
      </c>
    </row>
    <row r="69" spans="1:3" x14ac:dyDescent="0.2">
      <c r="A69" s="1">
        <f t="shared" si="3"/>
        <v>67</v>
      </c>
      <c r="B69" s="5">
        <f t="shared" si="4"/>
        <v>298040.19737433281</v>
      </c>
      <c r="C69" s="5">
        <f t="shared" si="5"/>
        <v>1136.8929203660716</v>
      </c>
    </row>
    <row r="70" spans="1:3" x14ac:dyDescent="0.2">
      <c r="A70" s="1">
        <f t="shared" si="3"/>
        <v>68</v>
      </c>
      <c r="B70" s="5">
        <f t="shared" si="4"/>
        <v>297485.2707422917</v>
      </c>
      <c r="C70" s="5">
        <f t="shared" si="5"/>
        <v>1134.7880515027723</v>
      </c>
    </row>
    <row r="71" spans="1:3" x14ac:dyDescent="0.2">
      <c r="A71" s="1">
        <f t="shared" si="3"/>
        <v>69</v>
      </c>
      <c r="B71" s="5">
        <f t="shared" si="4"/>
        <v>296928.23122709908</v>
      </c>
      <c r="C71" s="5">
        <f t="shared" si="5"/>
        <v>1132.6751683512757</v>
      </c>
    </row>
    <row r="72" spans="1:3" x14ac:dyDescent="0.2">
      <c r="A72" s="1">
        <f t="shared" si="3"/>
        <v>70</v>
      </c>
      <c r="B72" s="5">
        <f t="shared" si="4"/>
        <v>296369.07078395237</v>
      </c>
      <c r="C72" s="5">
        <f t="shared" si="5"/>
        <v>1130.5542403971797</v>
      </c>
    </row>
    <row r="73" spans="1:3" x14ac:dyDescent="0.2">
      <c r="A73" s="1">
        <f t="shared" si="3"/>
        <v>71</v>
      </c>
      <c r="B73" s="5">
        <f t="shared" si="4"/>
        <v>295807.78133741836</v>
      </c>
      <c r="C73" s="5">
        <f t="shared" si="5"/>
        <v>1128.4252370098986</v>
      </c>
    </row>
    <row r="74" spans="1:3" x14ac:dyDescent="0.2">
      <c r="A74" s="1">
        <f t="shared" si="3"/>
        <v>72</v>
      </c>
      <c r="B74" s="5">
        <f t="shared" si="4"/>
        <v>295244.35478131665</v>
      </c>
      <c r="C74" s="5">
        <f t="shared" si="5"/>
        <v>1126.2881274422205</v>
      </c>
    </row>
    <row r="75" spans="1:3" x14ac:dyDescent="0.2">
      <c r="A75" s="1">
        <f t="shared" si="3"/>
        <v>73</v>
      </c>
      <c r="B75" s="5">
        <f t="shared" si="4"/>
        <v>294678.78297860263</v>
      </c>
      <c r="C75" s="5">
        <f t="shared" si="5"/>
        <v>1124.1428808298631</v>
      </c>
    </row>
    <row r="76" spans="1:3" x14ac:dyDescent="0.2">
      <c r="A76" s="1">
        <f t="shared" si="3"/>
        <v>74</v>
      </c>
      <c r="B76" s="5">
        <f t="shared" si="4"/>
        <v>294111.05776124977</v>
      </c>
      <c r="C76" s="5">
        <f t="shared" si="5"/>
        <v>1121.9894661910296</v>
      </c>
    </row>
    <row r="77" spans="1:3" x14ac:dyDescent="0.2">
      <c r="A77" s="1">
        <f t="shared" si="3"/>
        <v>75</v>
      </c>
      <c r="B77" s="5">
        <f t="shared" si="4"/>
        <v>293541.1709301318</v>
      </c>
      <c r="C77" s="5">
        <f t="shared" si="5"/>
        <v>1119.8278524259586</v>
      </c>
    </row>
    <row r="78" spans="1:3" x14ac:dyDescent="0.2">
      <c r="A78" s="1">
        <f t="shared" si="3"/>
        <v>76</v>
      </c>
      <c r="B78" s="5">
        <f t="shared" si="4"/>
        <v>292969.11425490439</v>
      </c>
      <c r="C78" s="5">
        <f t="shared" si="5"/>
        <v>1117.658008316477</v>
      </c>
    </row>
    <row r="79" spans="1:3" x14ac:dyDescent="0.2">
      <c r="A79" s="1">
        <f t="shared" si="3"/>
        <v>77</v>
      </c>
      <c r="B79" s="5">
        <f t="shared" si="4"/>
        <v>292394.87947388605</v>
      </c>
      <c r="C79" s="5">
        <f t="shared" si="5"/>
        <v>1115.4799025255486</v>
      </c>
    </row>
    <row r="80" spans="1:3" x14ac:dyDescent="0.2">
      <c r="A80" s="1">
        <f t="shared" si="3"/>
        <v>78</v>
      </c>
      <c r="B80" s="5">
        <f t="shared" si="4"/>
        <v>291818.45829393895</v>
      </c>
      <c r="C80" s="5">
        <f t="shared" si="5"/>
        <v>1113.2935035968212</v>
      </c>
    </row>
    <row r="81" spans="1:3" x14ac:dyDescent="0.2">
      <c r="A81" s="1">
        <f t="shared" si="3"/>
        <v>79</v>
      </c>
      <c r="B81" s="5">
        <f t="shared" si="4"/>
        <v>291239.84239034925</v>
      </c>
      <c r="C81" s="5">
        <f t="shared" si="5"/>
        <v>1111.0987799541726</v>
      </c>
    </row>
    <row r="82" spans="1:3" x14ac:dyDescent="0.2">
      <c r="A82" s="1">
        <f t="shared" si="3"/>
        <v>80</v>
      </c>
      <c r="B82" s="5">
        <f t="shared" si="4"/>
        <v>290659.02340670658</v>
      </c>
      <c r="C82" s="5">
        <f t="shared" si="5"/>
        <v>1108.8956999012548</v>
      </c>
    </row>
    <row r="83" spans="1:3" x14ac:dyDescent="0.2">
      <c r="A83" s="1">
        <f t="shared" si="3"/>
        <v>81</v>
      </c>
      <c r="B83" s="5">
        <f t="shared" si="4"/>
        <v>290075.99295478372</v>
      </c>
      <c r="C83" s="5">
        <f t="shared" si="5"/>
        <v>1106.6842316210352</v>
      </c>
    </row>
    <row r="84" spans="1:3" x14ac:dyDescent="0.2">
      <c r="A84" s="1">
        <f t="shared" si="3"/>
        <v>82</v>
      </c>
      <c r="B84" s="5">
        <f t="shared" si="4"/>
        <v>289490.74261441518</v>
      </c>
      <c r="C84" s="5">
        <f t="shared" si="5"/>
        <v>1104.4643431753391</v>
      </c>
    </row>
    <row r="85" spans="1:3" x14ac:dyDescent="0.2">
      <c r="A85" s="1">
        <f t="shared" si="3"/>
        <v>83</v>
      </c>
      <c r="B85" s="5">
        <f t="shared" si="4"/>
        <v>288903.26393337565</v>
      </c>
      <c r="C85" s="5">
        <f t="shared" si="5"/>
        <v>1102.2360025043859</v>
      </c>
    </row>
    <row r="86" spans="1:3" x14ac:dyDescent="0.2">
      <c r="A86" s="1">
        <f t="shared" si="3"/>
        <v>84</v>
      </c>
      <c r="B86" s="5">
        <f t="shared" si="4"/>
        <v>288313.54842725809</v>
      </c>
      <c r="C86" s="5">
        <f t="shared" si="5"/>
        <v>1099.9991774263278</v>
      </c>
    </row>
    <row r="87" spans="1:3" x14ac:dyDescent="0.2">
      <c r="A87" s="1">
        <f t="shared" si="3"/>
        <v>85</v>
      </c>
      <c r="B87" s="5">
        <f t="shared" si="4"/>
        <v>287721.58757935098</v>
      </c>
      <c r="C87" s="5">
        <f t="shared" si="5"/>
        <v>1097.7538356367852</v>
      </c>
    </row>
    <row r="88" spans="1:3" x14ac:dyDescent="0.2">
      <c r="A88" s="1">
        <f t="shared" si="3"/>
        <v>86</v>
      </c>
      <c r="B88" s="5">
        <f t="shared" si="4"/>
        <v>287127.37284051545</v>
      </c>
      <c r="C88" s="5">
        <f t="shared" si="5"/>
        <v>1095.499944708379</v>
      </c>
    </row>
    <row r="89" spans="1:3" x14ac:dyDescent="0.2">
      <c r="A89" s="1">
        <f t="shared" si="3"/>
        <v>87</v>
      </c>
      <c r="B89" s="5">
        <f t="shared" si="4"/>
        <v>286530.89562906179</v>
      </c>
      <c r="C89" s="5">
        <f t="shared" si="5"/>
        <v>1093.2374720902626</v>
      </c>
    </row>
    <row r="90" spans="1:3" x14ac:dyDescent="0.2">
      <c r="A90" s="1">
        <f t="shared" si="3"/>
        <v>88</v>
      </c>
      <c r="B90" s="5">
        <f t="shared" si="4"/>
        <v>285932.14733062556</v>
      </c>
      <c r="C90" s="5">
        <f t="shared" si="5"/>
        <v>1090.9663851076527</v>
      </c>
    </row>
    <row r="91" spans="1:3" x14ac:dyDescent="0.2">
      <c r="A91" s="1">
        <f t="shared" si="3"/>
        <v>89</v>
      </c>
      <c r="B91" s="5">
        <f t="shared" si="4"/>
        <v>285331.11929804302</v>
      </c>
      <c r="C91" s="5">
        <f t="shared" si="5"/>
        <v>1088.6866509613569</v>
      </c>
    </row>
    <row r="92" spans="1:3" x14ac:dyDescent="0.2">
      <c r="A92" s="1">
        <f t="shared" si="3"/>
        <v>90</v>
      </c>
      <c r="B92" s="5">
        <f t="shared" si="4"/>
        <v>284727.80285122641</v>
      </c>
      <c r="C92" s="5">
        <f t="shared" si="5"/>
        <v>1086.3982367272988</v>
      </c>
    </row>
    <row r="93" spans="1:3" x14ac:dyDescent="0.2">
      <c r="A93" s="1">
        <f t="shared" si="3"/>
        <v>91</v>
      </c>
      <c r="B93" s="5">
        <f t="shared" si="4"/>
        <v>284122.18927703856</v>
      </c>
      <c r="C93" s="5">
        <f t="shared" si="5"/>
        <v>1084.1011093560446</v>
      </c>
    </row>
    <row r="94" spans="1:3" x14ac:dyDescent="0.2">
      <c r="A94" s="1">
        <f t="shared" si="3"/>
        <v>92</v>
      </c>
      <c r="B94" s="5">
        <f t="shared" si="4"/>
        <v>283514.26982916699</v>
      </c>
      <c r="C94" s="5">
        <f t="shared" si="5"/>
        <v>1081.7952356723245</v>
      </c>
    </row>
    <row r="95" spans="1:3" x14ac:dyDescent="0.2">
      <c r="A95" s="1">
        <f t="shared" si="3"/>
        <v>93</v>
      </c>
      <c r="B95" s="5">
        <f t="shared" si="4"/>
        <v>282904.03572799766</v>
      </c>
      <c r="C95" s="5">
        <f t="shared" si="5"/>
        <v>1079.4805823745535</v>
      </c>
    </row>
    <row r="96" spans="1:3" x14ac:dyDescent="0.2">
      <c r="A96" s="1">
        <f t="shared" si="3"/>
        <v>94</v>
      </c>
      <c r="B96" s="5">
        <f t="shared" si="4"/>
        <v>282291.47816048813</v>
      </c>
      <c r="C96" s="5">
        <f t="shared" si="5"/>
        <v>1077.157116034351</v>
      </c>
    </row>
    <row r="97" spans="1:3" x14ac:dyDescent="0.2">
      <c r="A97" s="1">
        <f t="shared" si="3"/>
        <v>95</v>
      </c>
      <c r="B97" s="5">
        <f t="shared" si="4"/>
        <v>281676.58828004031</v>
      </c>
      <c r="C97" s="5">
        <f t="shared" si="5"/>
        <v>1074.8248030960585</v>
      </c>
    </row>
    <row r="98" spans="1:3" x14ac:dyDescent="0.2">
      <c r="A98" s="1">
        <f t="shared" si="3"/>
        <v>96</v>
      </c>
      <c r="B98" s="5">
        <f t="shared" si="4"/>
        <v>281059.35720637266</v>
      </c>
      <c r="C98" s="5">
        <f t="shared" si="5"/>
        <v>1072.4836098762535</v>
      </c>
    </row>
    <row r="99" spans="1:3" x14ac:dyDescent="0.2">
      <c r="A99" s="1">
        <f t="shared" si="3"/>
        <v>97</v>
      </c>
      <c r="B99" s="5">
        <f t="shared" si="4"/>
        <v>280439.776025392</v>
      </c>
      <c r="C99" s="5">
        <f t="shared" si="5"/>
        <v>1070.1335025632638</v>
      </c>
    </row>
    <row r="100" spans="1:3" x14ac:dyDescent="0.2">
      <c r="A100" s="1">
        <f t="shared" si="3"/>
        <v>98</v>
      </c>
      <c r="B100" s="5">
        <f t="shared" si="4"/>
        <v>279817.83578906476</v>
      </c>
      <c r="C100" s="5">
        <f t="shared" si="5"/>
        <v>1067.7744472166801</v>
      </c>
    </row>
    <row r="101" spans="1:3" x14ac:dyDescent="0.2">
      <c r="A101" s="1">
        <f t="shared" si="3"/>
        <v>99</v>
      </c>
      <c r="B101" s="5">
        <f t="shared" si="4"/>
        <v>279193.52751528774</v>
      </c>
      <c r="C101" s="5">
        <f t="shared" si="5"/>
        <v>1065.406409766864</v>
      </c>
    </row>
    <row r="102" spans="1:3" x14ac:dyDescent="0.2">
      <c r="A102" s="1">
        <f t="shared" si="3"/>
        <v>100</v>
      </c>
      <c r="B102" s="5">
        <f t="shared" si="4"/>
        <v>278566.8421877583</v>
      </c>
      <c r="C102" s="5">
        <f t="shared" si="5"/>
        <v>1063.029356014458</v>
      </c>
    </row>
    <row r="103" spans="1:3" x14ac:dyDescent="0.2">
      <c r="A103" s="1">
        <f t="shared" si="3"/>
        <v>101</v>
      </c>
      <c r="B103" s="5">
        <f t="shared" si="4"/>
        <v>277937.77075584431</v>
      </c>
      <c r="C103" s="5">
        <f t="shared" si="5"/>
        <v>1060.6432516298898</v>
      </c>
    </row>
    <row r="104" spans="1:3" x14ac:dyDescent="0.2">
      <c r="A104" s="1">
        <f t="shared" si="3"/>
        <v>102</v>
      </c>
      <c r="B104" s="5">
        <f t="shared" si="4"/>
        <v>277306.3041344533</v>
      </c>
      <c r="C104" s="5">
        <f t="shared" si="5"/>
        <v>1058.2480621528773</v>
      </c>
    </row>
    <row r="105" spans="1:3" x14ac:dyDescent="0.2">
      <c r="A105" s="1">
        <f t="shared" si="3"/>
        <v>103</v>
      </c>
      <c r="B105" s="5">
        <f t="shared" si="4"/>
        <v>276672.43320390134</v>
      </c>
      <c r="C105" s="5">
        <f t="shared" si="5"/>
        <v>1055.8437529919311</v>
      </c>
    </row>
    <row r="106" spans="1:3" x14ac:dyDescent="0.2">
      <c r="A106" s="1">
        <f t="shared" si="3"/>
        <v>104</v>
      </c>
      <c r="B106" s="5">
        <f t="shared" si="4"/>
        <v>276036.1488097813</v>
      </c>
      <c r="C106" s="5">
        <f t="shared" si="5"/>
        <v>1053.4302894238544</v>
      </c>
    </row>
    <row r="107" spans="1:3" x14ac:dyDescent="0.2">
      <c r="A107" s="1">
        <f t="shared" si="3"/>
        <v>105</v>
      </c>
      <c r="B107" s="5">
        <f t="shared" si="4"/>
        <v>275397.44176283065</v>
      </c>
      <c r="C107" s="5">
        <f t="shared" si="5"/>
        <v>1051.0076365932423</v>
      </c>
    </row>
    <row r="108" spans="1:3" x14ac:dyDescent="0.2">
      <c r="A108" s="1">
        <f t="shared" si="3"/>
        <v>106</v>
      </c>
      <c r="B108" s="5">
        <f t="shared" si="4"/>
        <v>274756.30283879873</v>
      </c>
      <c r="C108" s="5">
        <f t="shared" si="5"/>
        <v>1048.5757595119778</v>
      </c>
    </row>
    <row r="109" spans="1:3" x14ac:dyDescent="0.2">
      <c r="A109" s="1">
        <f t="shared" si="3"/>
        <v>107</v>
      </c>
      <c r="B109" s="5">
        <f t="shared" si="4"/>
        <v>274112.72277831356</v>
      </c>
      <c r="C109" s="5">
        <f t="shared" si="5"/>
        <v>1046.1346230587262</v>
      </c>
    </row>
    <row r="110" spans="1:3" x14ac:dyDescent="0.2">
      <c r="A110" s="1">
        <f t="shared" si="3"/>
        <v>108</v>
      </c>
      <c r="B110" s="5">
        <f t="shared" si="4"/>
        <v>273466.69228674809</v>
      </c>
      <c r="C110" s="5">
        <f t="shared" si="5"/>
        <v>1043.684191978429</v>
      </c>
    </row>
    <row r="111" spans="1:3" x14ac:dyDescent="0.2">
      <c r="A111" s="1">
        <f t="shared" si="3"/>
        <v>109</v>
      </c>
      <c r="B111" s="5">
        <f t="shared" si="4"/>
        <v>272818.20203408599</v>
      </c>
      <c r="C111" s="5">
        <f t="shared" si="5"/>
        <v>1041.2244308817933</v>
      </c>
    </row>
    <row r="112" spans="1:3" x14ac:dyDescent="0.2">
      <c r="A112" s="1">
        <f t="shared" si="3"/>
        <v>110</v>
      </c>
      <c r="B112" s="5">
        <f t="shared" si="4"/>
        <v>272167.24265478685</v>
      </c>
      <c r="C112" s="5">
        <f t="shared" si="5"/>
        <v>1038.7553042447823</v>
      </c>
    </row>
    <row r="113" spans="1:3" x14ac:dyDescent="0.2">
      <c r="A113" s="1">
        <f t="shared" si="3"/>
        <v>111</v>
      </c>
      <c r="B113" s="5">
        <f t="shared" si="4"/>
        <v>271513.80474765104</v>
      </c>
      <c r="C113" s="5">
        <f t="shared" si="5"/>
        <v>1036.2767764081009</v>
      </c>
    </row>
    <row r="114" spans="1:3" x14ac:dyDescent="0.2">
      <c r="A114" s="1">
        <f t="shared" si="3"/>
        <v>112</v>
      </c>
      <c r="B114" s="5">
        <f t="shared" si="4"/>
        <v>270857.87887568382</v>
      </c>
      <c r="C114" s="5">
        <f t="shared" si="5"/>
        <v>1033.7888115766814</v>
      </c>
    </row>
    <row r="115" spans="1:3" x14ac:dyDescent="0.2">
      <c r="A115" s="1">
        <f t="shared" si="3"/>
        <v>113</v>
      </c>
      <c r="B115" s="5">
        <f t="shared" si="4"/>
        <v>270199.4555659591</v>
      </c>
      <c r="C115" s="5">
        <f t="shared" si="5"/>
        <v>1031.2913738191662</v>
      </c>
    </row>
    <row r="116" spans="1:3" x14ac:dyDescent="0.2">
      <c r="A116" s="1">
        <f t="shared" si="3"/>
        <v>114</v>
      </c>
      <c r="B116" s="5">
        <f t="shared" si="4"/>
        <v>269538.52530948259</v>
      </c>
      <c r="C116" s="5">
        <f t="shared" si="5"/>
        <v>1028.7844270673893</v>
      </c>
    </row>
    <row r="117" spans="1:3" x14ac:dyDescent="0.2">
      <c r="A117" s="1">
        <f t="shared" si="3"/>
        <v>115</v>
      </c>
      <c r="B117" s="5">
        <f t="shared" si="4"/>
        <v>268875.07856105454</v>
      </c>
      <c r="C117" s="5">
        <f t="shared" si="5"/>
        <v>1026.2679351158549</v>
      </c>
    </row>
    <row r="118" spans="1:3" x14ac:dyDescent="0.2">
      <c r="A118" s="1">
        <f t="shared" si="3"/>
        <v>116</v>
      </c>
      <c r="B118" s="5">
        <f t="shared" si="4"/>
        <v>268209.10573913186</v>
      </c>
      <c r="C118" s="5">
        <f t="shared" si="5"/>
        <v>1023.7418616212152</v>
      </c>
    </row>
    <row r="119" spans="1:3" x14ac:dyDescent="0.2">
      <c r="A119" s="1">
        <f t="shared" si="3"/>
        <v>117</v>
      </c>
      <c r="B119" s="5">
        <f t="shared" si="4"/>
        <v>267540.59722568968</v>
      </c>
      <c r="C119" s="5">
        <f t="shared" si="5"/>
        <v>1021.2061701017446</v>
      </c>
    </row>
    <row r="120" spans="1:3" x14ac:dyDescent="0.2">
      <c r="A120" s="1">
        <f t="shared" si="3"/>
        <v>118</v>
      </c>
      <c r="B120" s="5">
        <f t="shared" si="4"/>
        <v>266869.54336608259</v>
      </c>
      <c r="C120" s="5">
        <f t="shared" si="5"/>
        <v>1018.6608239368135</v>
      </c>
    </row>
    <row r="121" spans="1:3" x14ac:dyDescent="0.2">
      <c r="A121" s="1">
        <f t="shared" si="3"/>
        <v>119</v>
      </c>
      <c r="B121" s="5">
        <f t="shared" si="4"/>
        <v>266195.93446890503</v>
      </c>
      <c r="C121" s="5">
        <f t="shared" si="5"/>
        <v>1016.1057863663596</v>
      </c>
    </row>
    <row r="122" spans="1:3" x14ac:dyDescent="0.2">
      <c r="A122" s="1">
        <f t="shared" si="3"/>
        <v>120</v>
      </c>
      <c r="B122" s="5">
        <f t="shared" si="4"/>
        <v>265519.76080585149</v>
      </c>
      <c r="C122" s="5">
        <f t="shared" si="5"/>
        <v>1013.541020490356</v>
      </c>
    </row>
    <row r="123" spans="1:3" x14ac:dyDescent="0.2">
      <c r="A123" s="1">
        <f t="shared" si="3"/>
        <v>121</v>
      </c>
      <c r="B123" s="5">
        <f t="shared" si="4"/>
        <v>264841.01261157589</v>
      </c>
      <c r="C123" s="5">
        <f t="shared" si="5"/>
        <v>1010.9664892682796</v>
      </c>
    </row>
    <row r="124" spans="1:3" x14ac:dyDescent="0.2">
      <c r="A124" s="1">
        <f t="shared" si="3"/>
        <v>122</v>
      </c>
      <c r="B124" s="5">
        <f t="shared" si="4"/>
        <v>264159.68008355057</v>
      </c>
      <c r="C124" s="5">
        <f t="shared" si="5"/>
        <v>1008.3821555185752</v>
      </c>
    </row>
    <row r="125" spans="1:3" x14ac:dyDescent="0.2">
      <c r="A125" s="1">
        <f t="shared" si="3"/>
        <v>123</v>
      </c>
      <c r="B125" s="5">
        <f t="shared" si="4"/>
        <v>263475.75338192476</v>
      </c>
      <c r="C125" s="5">
        <f t="shared" si="5"/>
        <v>1005.7879819181188</v>
      </c>
    </row>
    <row r="126" spans="1:3" x14ac:dyDescent="0.2">
      <c r="A126" s="1">
        <f t="shared" si="3"/>
        <v>124</v>
      </c>
      <c r="B126" s="5">
        <f t="shared" si="4"/>
        <v>262789.22262938257</v>
      </c>
      <c r="C126" s="5">
        <f t="shared" si="5"/>
        <v>1003.1839310016786</v>
      </c>
    </row>
    <row r="127" spans="1:3" x14ac:dyDescent="0.2">
      <c r="A127" s="1">
        <f t="shared" si="3"/>
        <v>125</v>
      </c>
      <c r="B127" s="5">
        <f t="shared" si="4"/>
        <v>262100.07791100003</v>
      </c>
      <c r="C127" s="5">
        <f t="shared" si="5"/>
        <v>1000.5699651613742</v>
      </c>
    </row>
    <row r="128" spans="1:3" x14ac:dyDescent="0.2">
      <c r="A128" s="1">
        <f t="shared" si="3"/>
        <v>126</v>
      </c>
      <c r="B128" s="5">
        <f t="shared" si="4"/>
        <v>261408.30927410224</v>
      </c>
      <c r="C128" s="5">
        <f t="shared" si="5"/>
        <v>997.94604664613269</v>
      </c>
    </row>
    <row r="129" spans="1:3" x14ac:dyDescent="0.2">
      <c r="A129" s="1">
        <f t="shared" si="3"/>
        <v>127</v>
      </c>
      <c r="B129" s="5">
        <f t="shared" si="4"/>
        <v>260713.90672811944</v>
      </c>
      <c r="C129" s="5">
        <f t="shared" si="5"/>
        <v>995.31213756114437</v>
      </c>
    </row>
    <row r="130" spans="1:3" x14ac:dyDescent="0.2">
      <c r="A130" s="1">
        <f t="shared" si="3"/>
        <v>128</v>
      </c>
      <c r="B130" s="5">
        <f t="shared" si="4"/>
        <v>260016.86024444283</v>
      </c>
      <c r="C130" s="5">
        <f t="shared" si="5"/>
        <v>992.6681998673148</v>
      </c>
    </row>
    <row r="131" spans="1:3" x14ac:dyDescent="0.2">
      <c r="A131" s="1">
        <f t="shared" si="3"/>
        <v>129</v>
      </c>
      <c r="B131" s="5">
        <f t="shared" si="4"/>
        <v>259317.15975627961</v>
      </c>
      <c r="C131" s="5">
        <f t="shared" si="5"/>
        <v>990.01419538071605</v>
      </c>
    </row>
    <row r="132" spans="1:3" x14ac:dyDescent="0.2">
      <c r="A132" s="1">
        <f t="shared" ref="A132:A195" si="6">A131+1</f>
        <v>130</v>
      </c>
      <c r="B132" s="5">
        <f t="shared" ref="B132:B195" si="7">B131*(1+(F$2/12))-F$3</f>
        <v>258614.79515850771</v>
      </c>
      <c r="C132" s="5">
        <f t="shared" ref="C132:C195" si="8">B131*(F$2/12)</f>
        <v>987.35008577203462</v>
      </c>
    </row>
    <row r="133" spans="1:3" x14ac:dyDescent="0.2">
      <c r="A133" s="1">
        <f t="shared" si="6"/>
        <v>131</v>
      </c>
      <c r="B133" s="5">
        <f t="shared" si="7"/>
        <v>257909.75630752981</v>
      </c>
      <c r="C133" s="5">
        <f t="shared" si="8"/>
        <v>984.67583256601813</v>
      </c>
    </row>
    <row r="134" spans="1:3" x14ac:dyDescent="0.2">
      <c r="A134" s="1">
        <f t="shared" si="6"/>
        <v>132</v>
      </c>
      <c r="B134" s="5">
        <f t="shared" si="7"/>
        <v>257202.03302112679</v>
      </c>
      <c r="C134" s="5">
        <f t="shared" si="8"/>
        <v>981.99139714091973</v>
      </c>
    </row>
    <row r="135" spans="1:3" x14ac:dyDescent="0.2">
      <c r="A135" s="1">
        <f t="shared" si="6"/>
        <v>133</v>
      </c>
      <c r="B135" s="5">
        <f t="shared" si="7"/>
        <v>256491.6150783108</v>
      </c>
      <c r="C135" s="5">
        <f t="shared" si="8"/>
        <v>979.29674072794023</v>
      </c>
    </row>
    <row r="136" spans="1:3" x14ac:dyDescent="0.2">
      <c r="A136" s="1">
        <f t="shared" si="6"/>
        <v>134</v>
      </c>
      <c r="B136" s="5">
        <f t="shared" si="7"/>
        <v>255778.49221917754</v>
      </c>
      <c r="C136" s="5">
        <f t="shared" si="8"/>
        <v>976.59182441066844</v>
      </c>
    </row>
    <row r="137" spans="1:3" x14ac:dyDescent="0.2">
      <c r="A137" s="1">
        <f t="shared" si="6"/>
        <v>135</v>
      </c>
      <c r="B137" s="5">
        <f t="shared" si="7"/>
        <v>255062.65414475813</v>
      </c>
      <c r="C137" s="5">
        <f t="shared" si="8"/>
        <v>973.8766091245185</v>
      </c>
    </row>
    <row r="138" spans="1:3" x14ac:dyDescent="0.2">
      <c r="A138" s="1">
        <f t="shared" si="6"/>
        <v>136</v>
      </c>
      <c r="B138" s="5">
        <f t="shared" si="7"/>
        <v>254344.09051687038</v>
      </c>
      <c r="C138" s="5">
        <f t="shared" si="8"/>
        <v>971.15105565616659</v>
      </c>
    </row>
    <row r="139" spans="1:3" x14ac:dyDescent="0.2">
      <c r="A139" s="1">
        <f t="shared" si="6"/>
        <v>137</v>
      </c>
      <c r="B139" s="5">
        <f t="shared" si="7"/>
        <v>253622.79095796944</v>
      </c>
      <c r="C139" s="5">
        <f t="shared" si="8"/>
        <v>968.41512464298398</v>
      </c>
    </row>
    <row r="140" spans="1:3" x14ac:dyDescent="0.2">
      <c r="A140" s="1">
        <f t="shared" si="6"/>
        <v>138</v>
      </c>
      <c r="B140" s="5">
        <f t="shared" si="7"/>
        <v>252898.74505099797</v>
      </c>
      <c r="C140" s="5">
        <f t="shared" si="8"/>
        <v>965.66877657246869</v>
      </c>
    </row>
    <row r="141" spans="1:3" x14ac:dyDescent="0.2">
      <c r="A141" s="1">
        <f t="shared" si="6"/>
        <v>139</v>
      </c>
      <c r="B141" s="5">
        <f t="shared" si="7"/>
        <v>252171.94233923571</v>
      </c>
      <c r="C141" s="5">
        <f t="shared" si="8"/>
        <v>962.91197178167477</v>
      </c>
    </row>
    <row r="142" spans="1:3" x14ac:dyDescent="0.2">
      <c r="A142" s="1">
        <f t="shared" si="6"/>
        <v>140</v>
      </c>
      <c r="B142" s="5">
        <f t="shared" si="7"/>
        <v>251442.37232614841</v>
      </c>
      <c r="C142" s="5">
        <f t="shared" si="8"/>
        <v>960.14467045664003</v>
      </c>
    </row>
    <row r="143" spans="1:3" x14ac:dyDescent="0.2">
      <c r="A143" s="1">
        <f t="shared" si="6"/>
        <v>141</v>
      </c>
      <c r="B143" s="5">
        <f t="shared" si="7"/>
        <v>250710.02447523631</v>
      </c>
      <c r="C143" s="5">
        <f t="shared" si="8"/>
        <v>957.3668326318101</v>
      </c>
    </row>
    <row r="144" spans="1:3" x14ac:dyDescent="0.2">
      <c r="A144" s="1">
        <f t="shared" si="6"/>
        <v>142</v>
      </c>
      <c r="B144" s="5">
        <f t="shared" si="7"/>
        <v>249974.88820988184</v>
      </c>
      <c r="C144" s="5">
        <f t="shared" si="8"/>
        <v>954.57841818946224</v>
      </c>
    </row>
    <row r="145" spans="1:3" x14ac:dyDescent="0.2">
      <c r="A145" s="1">
        <f t="shared" si="6"/>
        <v>143</v>
      </c>
      <c r="B145" s="5">
        <f t="shared" si="7"/>
        <v>249236.95291319705</v>
      </c>
      <c r="C145" s="5">
        <f t="shared" si="8"/>
        <v>951.77938685912511</v>
      </c>
    </row>
    <row r="146" spans="1:3" x14ac:dyDescent="0.2">
      <c r="A146" s="1">
        <f t="shared" si="6"/>
        <v>144</v>
      </c>
      <c r="B146" s="5">
        <f t="shared" si="7"/>
        <v>248496.20792787013</v>
      </c>
      <c r="C146" s="5">
        <f t="shared" si="8"/>
        <v>948.96969821699781</v>
      </c>
    </row>
    <row r="147" spans="1:3" x14ac:dyDescent="0.2">
      <c r="A147" s="1">
        <f t="shared" si="6"/>
        <v>145</v>
      </c>
      <c r="B147" s="5">
        <f t="shared" si="7"/>
        <v>247752.64255601156</v>
      </c>
      <c r="C147" s="5">
        <f t="shared" si="8"/>
        <v>946.14931168536555</v>
      </c>
    </row>
    <row r="148" spans="1:3" x14ac:dyDescent="0.2">
      <c r="A148" s="1">
        <f t="shared" si="6"/>
        <v>146</v>
      </c>
      <c r="B148" s="5">
        <f t="shared" si="7"/>
        <v>247006.24605899965</v>
      </c>
      <c r="C148" s="5">
        <f t="shared" si="8"/>
        <v>943.31818653201401</v>
      </c>
    </row>
    <row r="149" spans="1:3" x14ac:dyDescent="0.2">
      <c r="A149" s="1">
        <f t="shared" si="6"/>
        <v>147</v>
      </c>
      <c r="B149" s="5">
        <f t="shared" si="7"/>
        <v>246257.00765732536</v>
      </c>
      <c r="C149" s="5">
        <f t="shared" si="8"/>
        <v>940.47628186964118</v>
      </c>
    </row>
    <row r="150" spans="1:3" x14ac:dyDescent="0.2">
      <c r="A150" s="1">
        <f t="shared" si="6"/>
        <v>148</v>
      </c>
      <c r="B150" s="5">
        <f t="shared" si="7"/>
        <v>245504.91653043669</v>
      </c>
      <c r="C150" s="5">
        <f t="shared" si="8"/>
        <v>937.62355665526638</v>
      </c>
    </row>
    <row r="151" spans="1:3" x14ac:dyDescent="0.2">
      <c r="A151" s="1">
        <f t="shared" si="6"/>
        <v>149</v>
      </c>
      <c r="B151" s="5">
        <f t="shared" si="7"/>
        <v>244749.96181658239</v>
      </c>
      <c r="C151" s="5">
        <f t="shared" si="8"/>
        <v>934.75996968963773</v>
      </c>
    </row>
    <row r="152" spans="1:3" x14ac:dyDescent="0.2">
      <c r="A152" s="1">
        <f t="shared" si="6"/>
        <v>150</v>
      </c>
      <c r="B152" s="5">
        <f t="shared" si="7"/>
        <v>243992.13261265511</v>
      </c>
      <c r="C152" s="5">
        <f t="shared" si="8"/>
        <v>931.88547961663744</v>
      </c>
    </row>
    <row r="153" spans="1:3" x14ac:dyDescent="0.2">
      <c r="A153" s="1">
        <f t="shared" si="6"/>
        <v>151</v>
      </c>
      <c r="B153" s="5">
        <f t="shared" si="7"/>
        <v>243231.41797403386</v>
      </c>
      <c r="C153" s="5">
        <f t="shared" si="8"/>
        <v>929.00004492268442</v>
      </c>
    </row>
    <row r="154" spans="1:3" x14ac:dyDescent="0.2">
      <c r="A154" s="1">
        <f t="shared" si="6"/>
        <v>152</v>
      </c>
      <c r="B154" s="5">
        <f t="shared" si="7"/>
        <v>242467.80691442607</v>
      </c>
      <c r="C154" s="5">
        <f t="shared" si="8"/>
        <v>926.103623936134</v>
      </c>
    </row>
    <row r="155" spans="1:3" x14ac:dyDescent="0.2">
      <c r="A155" s="1">
        <f t="shared" si="6"/>
        <v>153</v>
      </c>
      <c r="B155" s="5">
        <f t="shared" si="7"/>
        <v>241701.28840570882</v>
      </c>
      <c r="C155" s="5">
        <f t="shared" si="8"/>
        <v>923.19617482667729</v>
      </c>
    </row>
    <row r="156" spans="1:3" x14ac:dyDescent="0.2">
      <c r="A156" s="1">
        <f t="shared" si="6"/>
        <v>154</v>
      </c>
      <c r="B156" s="5">
        <f t="shared" si="7"/>
        <v>240931.85137776964</v>
      </c>
      <c r="C156" s="5">
        <f t="shared" si="8"/>
        <v>920.27765560473642</v>
      </c>
    </row>
    <row r="157" spans="1:3" x14ac:dyDescent="0.2">
      <c r="A157" s="1">
        <f t="shared" si="6"/>
        <v>155</v>
      </c>
      <c r="B157" s="5">
        <f t="shared" si="7"/>
        <v>240159.48471834656</v>
      </c>
      <c r="C157" s="5">
        <f t="shared" si="8"/>
        <v>917.34802412085787</v>
      </c>
    </row>
    <row r="158" spans="1:3" x14ac:dyDescent="0.2">
      <c r="A158" s="1">
        <f t="shared" si="6"/>
        <v>156</v>
      </c>
      <c r="B158" s="5">
        <f t="shared" si="7"/>
        <v>239384.17727286773</v>
      </c>
      <c r="C158" s="5">
        <f t="shared" si="8"/>
        <v>914.40723806510459</v>
      </c>
    </row>
    <row r="159" spans="1:3" x14ac:dyDescent="0.2">
      <c r="A159" s="1">
        <f t="shared" si="6"/>
        <v>157</v>
      </c>
      <c r="B159" s="5">
        <f t="shared" si="7"/>
        <v>238605.91784429023</v>
      </c>
      <c r="C159" s="5">
        <f t="shared" si="8"/>
        <v>911.45525496644393</v>
      </c>
    </row>
    <row r="160" spans="1:3" x14ac:dyDescent="0.2">
      <c r="A160" s="1">
        <f t="shared" si="6"/>
        <v>158</v>
      </c>
      <c r="B160" s="5">
        <f t="shared" si="7"/>
        <v>237824.69519293844</v>
      </c>
      <c r="C160" s="5">
        <f t="shared" si="8"/>
        <v>908.49203219213507</v>
      </c>
    </row>
    <row r="161" spans="1:3" x14ac:dyDescent="0.2">
      <c r="A161" s="1">
        <f t="shared" si="6"/>
        <v>159</v>
      </c>
      <c r="B161" s="5">
        <f t="shared" si="7"/>
        <v>237040.49803634163</v>
      </c>
      <c r="C161" s="5">
        <f t="shared" si="8"/>
        <v>905.51752694711308</v>
      </c>
    </row>
    <row r="162" spans="1:3" x14ac:dyDescent="0.2">
      <c r="A162" s="1">
        <f t="shared" si="6"/>
        <v>160</v>
      </c>
      <c r="B162" s="5">
        <f t="shared" si="7"/>
        <v>236253.31504907107</v>
      </c>
      <c r="C162" s="5">
        <f t="shared" si="8"/>
        <v>902.53169627337081</v>
      </c>
    </row>
    <row r="163" spans="1:3" x14ac:dyDescent="0.2">
      <c r="A163" s="1">
        <f t="shared" si="6"/>
        <v>161</v>
      </c>
      <c r="B163" s="5">
        <f t="shared" si="7"/>
        <v>235463.13486257647</v>
      </c>
      <c r="C163" s="5">
        <f t="shared" si="8"/>
        <v>899.53449704933814</v>
      </c>
    </row>
    <row r="164" spans="1:3" x14ac:dyDescent="0.2">
      <c r="A164" s="1">
        <f t="shared" si="6"/>
        <v>162</v>
      </c>
      <c r="B164" s="5">
        <f t="shared" si="7"/>
        <v>234669.9460650218</v>
      </c>
      <c r="C164" s="5">
        <f t="shared" si="8"/>
        <v>896.5258859892599</v>
      </c>
    </row>
    <row r="165" spans="1:3" x14ac:dyDescent="0.2">
      <c r="A165" s="1">
        <f t="shared" si="6"/>
        <v>163</v>
      </c>
      <c r="B165" s="5">
        <f t="shared" si="7"/>
        <v>233873.73720112044</v>
      </c>
      <c r="C165" s="5">
        <f t="shared" si="8"/>
        <v>893.50581964257049</v>
      </c>
    </row>
    <row r="166" spans="1:3" x14ac:dyDescent="0.2">
      <c r="A166" s="1">
        <f t="shared" si="6"/>
        <v>164</v>
      </c>
      <c r="B166" s="5">
        <f t="shared" si="7"/>
        <v>233074.49677196977</v>
      </c>
      <c r="C166" s="5">
        <f t="shared" si="8"/>
        <v>890.47425439326616</v>
      </c>
    </row>
    <row r="167" spans="1:3" x14ac:dyDescent="0.2">
      <c r="A167" s="1">
        <f t="shared" si="6"/>
        <v>165</v>
      </c>
      <c r="B167" s="5">
        <f t="shared" si="7"/>
        <v>232272.21323488513</v>
      </c>
      <c r="C167" s="5">
        <f t="shared" si="8"/>
        <v>887.43114645927494</v>
      </c>
    </row>
    <row r="168" spans="1:3" x14ac:dyDescent="0.2">
      <c r="A168" s="1">
        <f t="shared" si="6"/>
        <v>166</v>
      </c>
      <c r="B168" s="5">
        <f t="shared" si="7"/>
        <v>231466.87500323303</v>
      </c>
      <c r="C168" s="5">
        <f t="shared" si="8"/>
        <v>884.37645189182513</v>
      </c>
    </row>
    <row r="169" spans="1:3" x14ac:dyDescent="0.2">
      <c r="A169" s="1">
        <f t="shared" si="6"/>
        <v>167</v>
      </c>
      <c r="B169" s="5">
        <f t="shared" si="7"/>
        <v>230658.47044626391</v>
      </c>
      <c r="C169" s="5">
        <f t="shared" si="8"/>
        <v>881.31012657480983</v>
      </c>
    </row>
    <row r="170" spans="1:3" x14ac:dyDescent="0.2">
      <c r="A170" s="1">
        <f t="shared" si="6"/>
        <v>168</v>
      </c>
      <c r="B170" s="5">
        <f t="shared" si="7"/>
        <v>229846.98788894413</v>
      </c>
      <c r="C170" s="5">
        <f t="shared" si="8"/>
        <v>878.23212622414985</v>
      </c>
    </row>
    <row r="171" spans="1:3" x14ac:dyDescent="0.2">
      <c r="A171" s="1">
        <f t="shared" si="6"/>
        <v>169</v>
      </c>
      <c r="B171" s="5">
        <f t="shared" si="7"/>
        <v>229032.41561178735</v>
      </c>
      <c r="C171" s="5">
        <f t="shared" si="8"/>
        <v>875.14240638715478</v>
      </c>
    </row>
    <row r="172" spans="1:3" x14ac:dyDescent="0.2">
      <c r="A172" s="1">
        <f t="shared" si="6"/>
        <v>170</v>
      </c>
      <c r="B172" s="5">
        <f t="shared" si="7"/>
        <v>228214.7418506853</v>
      </c>
      <c r="C172" s="5">
        <f t="shared" si="8"/>
        <v>872.04092244188041</v>
      </c>
    </row>
    <row r="173" spans="1:3" x14ac:dyDescent="0.2">
      <c r="A173" s="1">
        <f t="shared" si="6"/>
        <v>171</v>
      </c>
      <c r="B173" s="5">
        <f t="shared" si="7"/>
        <v>227393.95479673785</v>
      </c>
      <c r="C173" s="5">
        <f t="shared" si="8"/>
        <v>868.92762959648428</v>
      </c>
    </row>
    <row r="174" spans="1:3" x14ac:dyDescent="0.2">
      <c r="A174" s="1">
        <f t="shared" si="6"/>
        <v>172</v>
      </c>
      <c r="B174" s="5">
        <f t="shared" si="7"/>
        <v>226570.04259608249</v>
      </c>
      <c r="C174" s="5">
        <f t="shared" si="8"/>
        <v>865.80248288857933</v>
      </c>
    </row>
    <row r="175" spans="1:3" x14ac:dyDescent="0.2">
      <c r="A175" s="1">
        <f t="shared" si="6"/>
        <v>173</v>
      </c>
      <c r="B175" s="5">
        <f t="shared" si="7"/>
        <v>225742.99334972314</v>
      </c>
      <c r="C175" s="5">
        <f t="shared" si="8"/>
        <v>862.66543718458411</v>
      </c>
    </row>
    <row r="176" spans="1:3" x14ac:dyDescent="0.2">
      <c r="A176" s="1">
        <f t="shared" si="6"/>
        <v>174</v>
      </c>
      <c r="B176" s="5">
        <f t="shared" si="7"/>
        <v>224912.79511335827</v>
      </c>
      <c r="C176" s="5">
        <f t="shared" si="8"/>
        <v>859.51644717907084</v>
      </c>
    </row>
    <row r="177" spans="1:3" x14ac:dyDescent="0.2">
      <c r="A177" s="1">
        <f t="shared" si="6"/>
        <v>175</v>
      </c>
      <c r="B177" s="5">
        <f t="shared" si="7"/>
        <v>224079.43589720846</v>
      </c>
      <c r="C177" s="5">
        <f t="shared" si="8"/>
        <v>856.35546739411166</v>
      </c>
    </row>
    <row r="178" spans="1:3" x14ac:dyDescent="0.2">
      <c r="A178" s="1">
        <f t="shared" si="6"/>
        <v>176</v>
      </c>
      <c r="B178" s="5">
        <f t="shared" si="7"/>
        <v>223242.90366584316</v>
      </c>
      <c r="C178" s="5">
        <f t="shared" si="8"/>
        <v>853.18245217862125</v>
      </c>
    </row>
    <row r="179" spans="1:3" x14ac:dyDescent="0.2">
      <c r="A179" s="1">
        <f t="shared" si="6"/>
        <v>177</v>
      </c>
      <c r="B179" s="5">
        <f t="shared" si="7"/>
        <v>222403.18633800693</v>
      </c>
      <c r="C179" s="5">
        <f t="shared" si="8"/>
        <v>849.99735570769781</v>
      </c>
    </row>
    <row r="180" spans="1:3" x14ac:dyDescent="0.2">
      <c r="A180" s="1">
        <f t="shared" si="6"/>
        <v>178</v>
      </c>
      <c r="B180" s="5">
        <f t="shared" si="7"/>
        <v>221560.27178644497</v>
      </c>
      <c r="C180" s="5">
        <f t="shared" si="8"/>
        <v>846.80013198196139</v>
      </c>
    </row>
    <row r="181" spans="1:3" x14ac:dyDescent="0.2">
      <c r="A181" s="1">
        <f t="shared" si="6"/>
        <v>179</v>
      </c>
      <c r="B181" s="5">
        <f t="shared" si="7"/>
        <v>220714.14783772794</v>
      </c>
      <c r="C181" s="5">
        <f t="shared" si="8"/>
        <v>843.59073482688927</v>
      </c>
    </row>
    <row r="182" spans="1:3" x14ac:dyDescent="0.2">
      <c r="A182" s="1">
        <f t="shared" si="6"/>
        <v>180</v>
      </c>
      <c r="B182" s="5">
        <f t="shared" si="7"/>
        <v>219864.80227207617</v>
      </c>
      <c r="C182" s="5">
        <f t="shared" si="8"/>
        <v>840.36911789214912</v>
      </c>
    </row>
    <row r="183" spans="1:3" x14ac:dyDescent="0.2">
      <c r="A183" s="1">
        <f t="shared" si="6"/>
        <v>181</v>
      </c>
      <c r="B183" s="5">
        <f t="shared" si="7"/>
        <v>219012.22282318317</v>
      </c>
      <c r="C183" s="5">
        <f t="shared" si="8"/>
        <v>837.13523465092999</v>
      </c>
    </row>
    <row r="184" spans="1:3" x14ac:dyDescent="0.2">
      <c r="A184" s="1">
        <f t="shared" si="6"/>
        <v>182</v>
      </c>
      <c r="B184" s="5">
        <f t="shared" si="7"/>
        <v>218156.39717803852</v>
      </c>
      <c r="C184" s="5">
        <f t="shared" si="8"/>
        <v>833.88903839926991</v>
      </c>
    </row>
    <row r="185" spans="1:3" x14ac:dyDescent="0.2">
      <c r="A185" s="1">
        <f t="shared" si="6"/>
        <v>183</v>
      </c>
      <c r="B185" s="5">
        <f t="shared" si="7"/>
        <v>217297.31297674996</v>
      </c>
      <c r="C185" s="5">
        <f t="shared" si="8"/>
        <v>830.63048225538171</v>
      </c>
    </row>
    <row r="186" spans="1:3" x14ac:dyDescent="0.2">
      <c r="A186" s="1">
        <f t="shared" si="6"/>
        <v>184</v>
      </c>
      <c r="B186" s="5">
        <f t="shared" si="7"/>
        <v>216434.957812365</v>
      </c>
      <c r="C186" s="5">
        <f t="shared" si="8"/>
        <v>827.35951915897556</v>
      </c>
    </row>
    <row r="187" spans="1:3" x14ac:dyDescent="0.2">
      <c r="A187" s="1">
        <f t="shared" si="6"/>
        <v>185</v>
      </c>
      <c r="B187" s="5">
        <f t="shared" si="7"/>
        <v>215569.31923069165</v>
      </c>
      <c r="C187" s="5">
        <f t="shared" si="8"/>
        <v>824.07610187057981</v>
      </c>
    </row>
    <row r="188" spans="1:3" x14ac:dyDescent="0.2">
      <c r="A188" s="1">
        <f t="shared" si="6"/>
        <v>186</v>
      </c>
      <c r="B188" s="5">
        <f t="shared" si="7"/>
        <v>214700.38473011859</v>
      </c>
      <c r="C188" s="5">
        <f t="shared" si="8"/>
        <v>820.7801829708585</v>
      </c>
    </row>
    <row r="189" spans="1:3" x14ac:dyDescent="0.2">
      <c r="A189" s="1">
        <f t="shared" si="6"/>
        <v>187</v>
      </c>
      <c r="B189" s="5">
        <f t="shared" si="7"/>
        <v>213828.14176143458</v>
      </c>
      <c r="C189" s="5">
        <f t="shared" si="8"/>
        <v>817.47171485992658</v>
      </c>
    </row>
    <row r="190" spans="1:3" x14ac:dyDescent="0.2">
      <c r="A190" s="1">
        <f t="shared" si="6"/>
        <v>188</v>
      </c>
      <c r="B190" s="5">
        <f t="shared" si="7"/>
        <v>212952.57772764732</v>
      </c>
      <c r="C190" s="5">
        <f t="shared" si="8"/>
        <v>814.15064975666223</v>
      </c>
    </row>
    <row r="191" spans="1:3" x14ac:dyDescent="0.2">
      <c r="A191" s="1">
        <f t="shared" si="6"/>
        <v>189</v>
      </c>
      <c r="B191" s="5">
        <f t="shared" si="7"/>
        <v>212073.67998380141</v>
      </c>
      <c r="C191" s="5">
        <f t="shared" si="8"/>
        <v>810.81693969801722</v>
      </c>
    </row>
    <row r="192" spans="1:3" x14ac:dyDescent="0.2">
      <c r="A192" s="1">
        <f t="shared" si="6"/>
        <v>190</v>
      </c>
      <c r="B192" s="5">
        <f t="shared" si="7"/>
        <v>211191.4358367958</v>
      </c>
      <c r="C192" s="5">
        <f t="shared" si="8"/>
        <v>807.47053653832393</v>
      </c>
    </row>
    <row r="193" spans="1:3" x14ac:dyDescent="0.2">
      <c r="A193" s="1">
        <f t="shared" si="6"/>
        <v>191</v>
      </c>
      <c r="B193" s="5">
        <f t="shared" si="7"/>
        <v>210305.83254520048</v>
      </c>
      <c r="C193" s="5">
        <f t="shared" si="8"/>
        <v>804.11139194860004</v>
      </c>
    </row>
    <row r="194" spans="1:3" x14ac:dyDescent="0.2">
      <c r="A194" s="1">
        <f t="shared" si="6"/>
        <v>192</v>
      </c>
      <c r="B194" s="5">
        <f t="shared" si="7"/>
        <v>209416.85731907241</v>
      </c>
      <c r="C194" s="5">
        <f t="shared" si="8"/>
        <v>800.73945741585089</v>
      </c>
    </row>
    <row r="195" spans="1:3" x14ac:dyDescent="0.2">
      <c r="A195" s="1">
        <f t="shared" si="6"/>
        <v>193</v>
      </c>
      <c r="B195" s="5">
        <f t="shared" si="7"/>
        <v>208524.49731977086</v>
      </c>
      <c r="C195" s="5">
        <f t="shared" si="8"/>
        <v>797.35468424236819</v>
      </c>
    </row>
    <row r="196" spans="1:3" x14ac:dyDescent="0.2">
      <c r="A196" s="1">
        <f t="shared" ref="A196:A259" si="9">A195+1</f>
        <v>194</v>
      </c>
      <c r="B196" s="5">
        <f t="shared" ref="B196:B259" si="10">B195*(1+(F$2/12))-F$3</f>
        <v>207628.73965977196</v>
      </c>
      <c r="C196" s="5">
        <f t="shared" ref="C196:C259" si="11">B195*(F$2/12)</f>
        <v>793.9570235450276</v>
      </c>
    </row>
    <row r="197" spans="1:3" x14ac:dyDescent="0.2">
      <c r="A197" s="1">
        <f t="shared" si="9"/>
        <v>195</v>
      </c>
      <c r="B197" s="5">
        <f t="shared" si="10"/>
        <v>206729.57140248263</v>
      </c>
      <c r="C197" s="5">
        <f t="shared" si="11"/>
        <v>790.54642625458177</v>
      </c>
    </row>
    <row r="198" spans="1:3" x14ac:dyDescent="0.2">
      <c r="A198" s="1">
        <f t="shared" si="9"/>
        <v>196</v>
      </c>
      <c r="B198" s="5">
        <f t="shared" si="10"/>
        <v>205826.97956205366</v>
      </c>
      <c r="C198" s="5">
        <f t="shared" si="11"/>
        <v>787.12284311495262</v>
      </c>
    </row>
    <row r="199" spans="1:3" x14ac:dyDescent="0.2">
      <c r="A199" s="1">
        <f t="shared" si="9"/>
        <v>197</v>
      </c>
      <c r="B199" s="5">
        <f t="shared" si="10"/>
        <v>204920.95110319226</v>
      </c>
      <c r="C199" s="5">
        <f t="shared" si="11"/>
        <v>783.68622468251931</v>
      </c>
    </row>
    <row r="200" spans="1:3" x14ac:dyDescent="0.2">
      <c r="A200" s="1">
        <f t="shared" si="9"/>
        <v>198</v>
      </c>
      <c r="B200" s="5">
        <f t="shared" si="10"/>
        <v>204011.47294097373</v>
      </c>
      <c r="C200" s="5">
        <f t="shared" si="11"/>
        <v>780.23652132540451</v>
      </c>
    </row>
    <row r="201" spans="1:3" x14ac:dyDescent="0.2">
      <c r="A201" s="1">
        <f t="shared" si="9"/>
        <v>199</v>
      </c>
      <c r="B201" s="5">
        <f t="shared" si="10"/>
        <v>203098.53194065255</v>
      </c>
      <c r="C201" s="5">
        <f t="shared" si="11"/>
        <v>776.77368322275754</v>
      </c>
    </row>
    <row r="202" spans="1:3" x14ac:dyDescent="0.2">
      <c r="A202" s="1">
        <f t="shared" si="9"/>
        <v>200</v>
      </c>
      <c r="B202" s="5">
        <f t="shared" si="10"/>
        <v>202182.11491747265</v>
      </c>
      <c r="C202" s="5">
        <f t="shared" si="11"/>
        <v>773.29766036403464</v>
      </c>
    </row>
    <row r="203" spans="1:3" x14ac:dyDescent="0.2">
      <c r="A203" s="1">
        <f t="shared" si="9"/>
        <v>201</v>
      </c>
      <c r="B203" s="5">
        <f t="shared" si="10"/>
        <v>201262.20863647701</v>
      </c>
      <c r="C203" s="5">
        <f t="shared" si="11"/>
        <v>769.80840254827717</v>
      </c>
    </row>
    <row r="204" spans="1:3" x14ac:dyDescent="0.2">
      <c r="A204" s="1">
        <f t="shared" si="9"/>
        <v>202</v>
      </c>
      <c r="B204" s="5">
        <f t="shared" si="10"/>
        <v>200338.79981231646</v>
      </c>
      <c r="C204" s="5">
        <f t="shared" si="11"/>
        <v>766.30585938338618</v>
      </c>
    </row>
    <row r="205" spans="1:3" x14ac:dyDescent="0.2">
      <c r="A205" s="1">
        <f t="shared" si="9"/>
        <v>203</v>
      </c>
      <c r="B205" s="5">
        <f t="shared" si="10"/>
        <v>199411.87510905793</v>
      </c>
      <c r="C205" s="5">
        <f t="shared" si="11"/>
        <v>762.7899802853949</v>
      </c>
    </row>
    <row r="206" spans="1:3" x14ac:dyDescent="0.2">
      <c r="A206" s="1">
        <f t="shared" si="9"/>
        <v>204</v>
      </c>
      <c r="B206" s="5">
        <f t="shared" si="10"/>
        <v>198481.42113999175</v>
      </c>
      <c r="C206" s="5">
        <f t="shared" si="11"/>
        <v>759.26071447773813</v>
      </c>
    </row>
    <row r="207" spans="1:3" x14ac:dyDescent="0.2">
      <c r="A207" s="1">
        <f t="shared" si="9"/>
        <v>205</v>
      </c>
      <c r="B207" s="5">
        <f t="shared" si="10"/>
        <v>197547.42446743834</v>
      </c>
      <c r="C207" s="5">
        <f t="shared" si="11"/>
        <v>755.71801099051868</v>
      </c>
    </row>
    <row r="208" spans="1:3" x14ac:dyDescent="0.2">
      <c r="A208" s="1">
        <f t="shared" si="9"/>
        <v>206</v>
      </c>
      <c r="B208" s="5">
        <f t="shared" si="10"/>
        <v>196609.87160255419</v>
      </c>
      <c r="C208" s="5">
        <f t="shared" si="11"/>
        <v>752.16181865977148</v>
      </c>
    </row>
    <row r="209" spans="1:3" x14ac:dyDescent="0.2">
      <c r="A209" s="1">
        <f t="shared" si="9"/>
        <v>207</v>
      </c>
      <c r="B209" s="5">
        <f t="shared" si="10"/>
        <v>195668.74900513698</v>
      </c>
      <c r="C209" s="5">
        <f t="shared" si="11"/>
        <v>748.59208612672512</v>
      </c>
    </row>
    <row r="210" spans="1:3" x14ac:dyDescent="0.2">
      <c r="A210" s="1">
        <f t="shared" si="9"/>
        <v>208</v>
      </c>
      <c r="B210" s="5">
        <f t="shared" si="10"/>
        <v>194724.04308343012</v>
      </c>
      <c r="C210" s="5">
        <f t="shared" si="11"/>
        <v>745.00876183705907</v>
      </c>
    </row>
    <row r="211" spans="1:3" x14ac:dyDescent="0.2">
      <c r="A211" s="1">
        <f t="shared" si="9"/>
        <v>209</v>
      </c>
      <c r="B211" s="5">
        <f t="shared" si="10"/>
        <v>193775.74019392635</v>
      </c>
      <c r="C211" s="5">
        <f t="shared" si="11"/>
        <v>741.4117940401602</v>
      </c>
    </row>
    <row r="212" spans="1:3" x14ac:dyDescent="0.2">
      <c r="A212" s="1">
        <f t="shared" si="9"/>
        <v>210</v>
      </c>
      <c r="B212" s="5">
        <f t="shared" si="10"/>
        <v>192823.8266411708</v>
      </c>
      <c r="C212" s="5">
        <f t="shared" si="11"/>
        <v>737.80113078837462</v>
      </c>
    </row>
    <row r="213" spans="1:3" x14ac:dyDescent="0.2">
      <c r="A213" s="1">
        <f t="shared" si="9"/>
        <v>211</v>
      </c>
      <c r="B213" s="5">
        <f t="shared" si="10"/>
        <v>191868.28867756313</v>
      </c>
      <c r="C213" s="5">
        <f t="shared" si="11"/>
        <v>734.17671993625788</v>
      </c>
    </row>
    <row r="214" spans="1:3" x14ac:dyDescent="0.2">
      <c r="A214" s="1">
        <f t="shared" si="9"/>
        <v>212</v>
      </c>
      <c r="B214" s="5">
        <f t="shared" si="10"/>
        <v>190909.11250315903</v>
      </c>
      <c r="C214" s="5">
        <f t="shared" si="11"/>
        <v>730.53850913982171</v>
      </c>
    </row>
    <row r="215" spans="1:3" x14ac:dyDescent="0.2">
      <c r="A215" s="1">
        <f t="shared" si="9"/>
        <v>213</v>
      </c>
      <c r="B215" s="5">
        <f t="shared" si="10"/>
        <v>189946.28426547089</v>
      </c>
      <c r="C215" s="5">
        <f t="shared" si="11"/>
        <v>726.88644585577799</v>
      </c>
    </row>
    <row r="216" spans="1:3" x14ac:dyDescent="0.2">
      <c r="A216" s="1">
        <f t="shared" si="9"/>
        <v>214</v>
      </c>
      <c r="B216" s="5">
        <f t="shared" si="10"/>
        <v>188979.79005926775</v>
      </c>
      <c r="C216" s="5">
        <f t="shared" si="11"/>
        <v>723.22047734078046</v>
      </c>
    </row>
    <row r="217" spans="1:3" x14ac:dyDescent="0.2">
      <c r="A217" s="1">
        <f t="shared" si="9"/>
        <v>215</v>
      </c>
      <c r="B217" s="5">
        <f t="shared" si="10"/>
        <v>188009.61592637448</v>
      </c>
      <c r="C217" s="5">
        <f t="shared" si="11"/>
        <v>719.540550650662</v>
      </c>
    </row>
    <row r="218" spans="1:3" x14ac:dyDescent="0.2">
      <c r="A218" s="1">
        <f t="shared" si="9"/>
        <v>216</v>
      </c>
      <c r="B218" s="5">
        <f t="shared" si="10"/>
        <v>187035.74785547022</v>
      </c>
      <c r="C218" s="5">
        <f t="shared" si="11"/>
        <v>715.84661263967087</v>
      </c>
    </row>
    <row r="219" spans="1:3" x14ac:dyDescent="0.2">
      <c r="A219" s="1">
        <f t="shared" si="9"/>
        <v>217</v>
      </c>
      <c r="B219" s="5">
        <f t="shared" si="10"/>
        <v>186058.17178188599</v>
      </c>
      <c r="C219" s="5">
        <f t="shared" si="11"/>
        <v>712.13860995970288</v>
      </c>
    </row>
    <row r="220" spans="1:3" x14ac:dyDescent="0.2">
      <c r="A220" s="1">
        <f t="shared" si="9"/>
        <v>218</v>
      </c>
      <c r="B220" s="5">
        <f t="shared" si="10"/>
        <v>185076.87358740158</v>
      </c>
      <c r="C220" s="5">
        <f t="shared" si="11"/>
        <v>708.41648905953093</v>
      </c>
    </row>
    <row r="221" spans="1:3" x14ac:dyDescent="0.2">
      <c r="A221" s="1">
        <f t="shared" si="9"/>
        <v>219</v>
      </c>
      <c r="B221" s="5">
        <f t="shared" si="10"/>
        <v>184091.83910004169</v>
      </c>
      <c r="C221" s="5">
        <f t="shared" si="11"/>
        <v>704.6801961840315</v>
      </c>
    </row>
    <row r="222" spans="1:3" x14ac:dyDescent="0.2">
      <c r="A222" s="1">
        <f t="shared" si="9"/>
        <v>220</v>
      </c>
      <c r="B222" s="5">
        <f t="shared" si="10"/>
        <v>183103.05409387118</v>
      </c>
      <c r="C222" s="5">
        <f t="shared" si="11"/>
        <v>700.92967737340871</v>
      </c>
    </row>
    <row r="223" spans="1:3" x14ac:dyDescent="0.2">
      <c r="A223" s="1">
        <f t="shared" si="9"/>
        <v>221</v>
      </c>
      <c r="B223" s="5">
        <f t="shared" si="10"/>
        <v>182110.50428878967</v>
      </c>
      <c r="C223" s="5">
        <f t="shared" si="11"/>
        <v>697.16487846241455</v>
      </c>
    </row>
    <row r="224" spans="1:3" x14ac:dyDescent="0.2">
      <c r="A224" s="1">
        <f t="shared" si="9"/>
        <v>222</v>
      </c>
      <c r="B224" s="5">
        <f t="shared" si="10"/>
        <v>181114.1753503253</v>
      </c>
      <c r="C224" s="5">
        <f t="shared" si="11"/>
        <v>693.38574507956673</v>
      </c>
    </row>
    <row r="225" spans="1:3" x14ac:dyDescent="0.2">
      <c r="A225" s="1">
        <f t="shared" si="9"/>
        <v>223</v>
      </c>
      <c r="B225" s="5">
        <f t="shared" si="10"/>
        <v>180114.05288942772</v>
      </c>
      <c r="C225" s="5">
        <f t="shared" si="11"/>
        <v>689.59222264636355</v>
      </c>
    </row>
    <row r="226" spans="1:3" x14ac:dyDescent="0.2">
      <c r="A226" s="1">
        <f t="shared" si="9"/>
        <v>224</v>
      </c>
      <c r="B226" s="5">
        <f t="shared" si="10"/>
        <v>179110.1224622603</v>
      </c>
      <c r="C226" s="5">
        <f t="shared" si="11"/>
        <v>685.78425637649605</v>
      </c>
    </row>
    <row r="227" spans="1:3" x14ac:dyDescent="0.2">
      <c r="A227" s="1">
        <f t="shared" si="9"/>
        <v>225</v>
      </c>
      <c r="B227" s="5">
        <f t="shared" si="10"/>
        <v>178102.36956999142</v>
      </c>
      <c r="C227" s="5">
        <f t="shared" si="11"/>
        <v>681.96179127505616</v>
      </c>
    </row>
    <row r="228" spans="1:3" x14ac:dyDescent="0.2">
      <c r="A228" s="1">
        <f t="shared" si="9"/>
        <v>226</v>
      </c>
      <c r="B228" s="5">
        <f t="shared" si="10"/>
        <v>177090.77965858523</v>
      </c>
      <c r="C228" s="5">
        <f t="shared" si="11"/>
        <v>678.12477213774241</v>
      </c>
    </row>
    <row r="229" spans="1:3" x14ac:dyDescent="0.2">
      <c r="A229" s="1">
        <f t="shared" si="9"/>
        <v>227</v>
      </c>
      <c r="B229" s="5">
        <f t="shared" si="10"/>
        <v>176075.33811859137</v>
      </c>
      <c r="C229" s="5">
        <f t="shared" si="11"/>
        <v>674.27314355006331</v>
      </c>
    </row>
    <row r="230" spans="1:3" x14ac:dyDescent="0.2">
      <c r="A230" s="1">
        <f t="shared" si="9"/>
        <v>228</v>
      </c>
      <c r="B230" s="5">
        <f t="shared" si="10"/>
        <v>175056.03028493398</v>
      </c>
      <c r="C230" s="5">
        <f t="shared" si="11"/>
        <v>670.40684988653663</v>
      </c>
    </row>
    <row r="231" spans="1:3" x14ac:dyDescent="0.2">
      <c r="A231" s="1">
        <f t="shared" si="9"/>
        <v>229</v>
      </c>
      <c r="B231" s="5">
        <f t="shared" si="10"/>
        <v>174032.84143669994</v>
      </c>
      <c r="C231" s="5">
        <f t="shared" si="11"/>
        <v>666.52583530988613</v>
      </c>
    </row>
    <row r="232" spans="1:3" x14ac:dyDescent="0.2">
      <c r="A232" s="1">
        <f t="shared" si="9"/>
        <v>230</v>
      </c>
      <c r="B232" s="5">
        <f t="shared" si="10"/>
        <v>173005.75679692623</v>
      </c>
      <c r="C232" s="5">
        <f t="shared" si="11"/>
        <v>662.63004377023503</v>
      </c>
    </row>
    <row r="233" spans="1:3" x14ac:dyDescent="0.2">
      <c r="A233" s="1">
        <f t="shared" si="9"/>
        <v>231</v>
      </c>
      <c r="B233" s="5">
        <f t="shared" si="10"/>
        <v>171974.76153238659</v>
      </c>
      <c r="C233" s="5">
        <f t="shared" si="11"/>
        <v>658.7194190042967</v>
      </c>
    </row>
    <row r="234" spans="1:3" x14ac:dyDescent="0.2">
      <c r="A234" s="1">
        <f t="shared" si="9"/>
        <v>232</v>
      </c>
      <c r="B234" s="5">
        <f t="shared" si="10"/>
        <v>170939.84075337724</v>
      </c>
      <c r="C234" s="5">
        <f t="shared" si="11"/>
        <v>654.79390453456199</v>
      </c>
    </row>
    <row r="235" spans="1:3" x14ac:dyDescent="0.2">
      <c r="A235" s="1">
        <f t="shared" si="9"/>
        <v>233</v>
      </c>
      <c r="B235" s="5">
        <f t="shared" si="10"/>
        <v>169900.97951350181</v>
      </c>
      <c r="C235" s="5">
        <f t="shared" si="11"/>
        <v>650.85344366848392</v>
      </c>
    </row>
    <row r="236" spans="1:3" x14ac:dyDescent="0.2">
      <c r="A236" s="1">
        <f t="shared" si="9"/>
        <v>234</v>
      </c>
      <c r="B236" s="5">
        <f t="shared" si="10"/>
        <v>168858.16280945553</v>
      </c>
      <c r="C236" s="5">
        <f t="shared" si="11"/>
        <v>646.89797949765818</v>
      </c>
    </row>
    <row r="237" spans="1:3" x14ac:dyDescent="0.2">
      <c r="A237" s="1">
        <f t="shared" si="9"/>
        <v>235</v>
      </c>
      <c r="B237" s="5">
        <f t="shared" si="10"/>
        <v>167811.37558080861</v>
      </c>
      <c r="C237" s="5">
        <f t="shared" si="11"/>
        <v>642.92745489700201</v>
      </c>
    </row>
    <row r="238" spans="1:3" x14ac:dyDescent="0.2">
      <c r="A238" s="1">
        <f t="shared" si="9"/>
        <v>236</v>
      </c>
      <c r="B238" s="5">
        <f t="shared" si="10"/>
        <v>166760.60270978863</v>
      </c>
      <c r="C238" s="5">
        <f t="shared" si="11"/>
        <v>638.94181252392877</v>
      </c>
    </row>
    <row r="239" spans="1:3" x14ac:dyDescent="0.2">
      <c r="A239" s="1">
        <f t="shared" si="9"/>
        <v>237</v>
      </c>
      <c r="B239" s="5">
        <f t="shared" si="10"/>
        <v>165705.82902106221</v>
      </c>
      <c r="C239" s="5">
        <f t="shared" si="11"/>
        <v>634.94099481752016</v>
      </c>
    </row>
    <row r="240" spans="1:3" x14ac:dyDescent="0.2">
      <c r="A240" s="1">
        <f t="shared" si="9"/>
        <v>238</v>
      </c>
      <c r="B240" s="5">
        <f t="shared" si="10"/>
        <v>164647.03928151599</v>
      </c>
      <c r="C240" s="5">
        <f t="shared" si="11"/>
        <v>630.92494399769441</v>
      </c>
    </row>
    <row r="241" spans="1:3" x14ac:dyDescent="0.2">
      <c r="A241" s="1">
        <f t="shared" si="9"/>
        <v>239</v>
      </c>
      <c r="B241" s="5">
        <f t="shared" si="10"/>
        <v>163584.21820003644</v>
      </c>
      <c r="C241" s="5">
        <f t="shared" si="11"/>
        <v>626.89360206437209</v>
      </c>
    </row>
    <row r="242" spans="1:3" x14ac:dyDescent="0.2">
      <c r="A242" s="1">
        <f t="shared" si="9"/>
        <v>240</v>
      </c>
      <c r="B242" s="5">
        <f t="shared" si="10"/>
        <v>162517.35042728914</v>
      </c>
      <c r="C242" s="5">
        <f t="shared" si="11"/>
        <v>622.84691079663878</v>
      </c>
    </row>
    <row r="243" spans="1:3" x14ac:dyDescent="0.2">
      <c r="A243" s="1">
        <f t="shared" si="9"/>
        <v>241</v>
      </c>
      <c r="B243" s="5">
        <f t="shared" si="10"/>
        <v>161446.42055549711</v>
      </c>
      <c r="C243" s="5">
        <f t="shared" si="11"/>
        <v>618.78481175190348</v>
      </c>
    </row>
    <row r="244" spans="1:3" x14ac:dyDescent="0.2">
      <c r="A244" s="1">
        <f t="shared" si="9"/>
        <v>242</v>
      </c>
      <c r="B244" s="5">
        <f t="shared" si="10"/>
        <v>160371.41311821825</v>
      </c>
      <c r="C244" s="5">
        <f t="shared" si="11"/>
        <v>614.70724626505523</v>
      </c>
    </row>
    <row r="245" spans="1:3" x14ac:dyDescent="0.2">
      <c r="A245" s="1">
        <f t="shared" si="9"/>
        <v>243</v>
      </c>
      <c r="B245" s="5">
        <f t="shared" si="10"/>
        <v>159292.31259012193</v>
      </c>
      <c r="C245" s="5">
        <f t="shared" si="11"/>
        <v>610.61415544761599</v>
      </c>
    </row>
    <row r="246" spans="1:3" x14ac:dyDescent="0.2">
      <c r="A246" s="1">
        <f t="shared" si="9"/>
        <v>244</v>
      </c>
      <c r="B246" s="5">
        <f t="shared" si="10"/>
        <v>158209.10338676491</v>
      </c>
      <c r="C246" s="5">
        <f t="shared" si="11"/>
        <v>606.50548018688926</v>
      </c>
    </row>
    <row r="247" spans="1:3" x14ac:dyDescent="0.2">
      <c r="A247" s="1">
        <f t="shared" si="9"/>
        <v>245</v>
      </c>
      <c r="B247" s="5">
        <f t="shared" si="10"/>
        <v>157121.7698643661</v>
      </c>
      <c r="C247" s="5">
        <f t="shared" si="11"/>
        <v>602.3811611451074</v>
      </c>
    </row>
    <row r="248" spans="1:3" x14ac:dyDescent="0.2">
      <c r="A248" s="1">
        <f t="shared" si="9"/>
        <v>246</v>
      </c>
      <c r="B248" s="5">
        <f t="shared" si="10"/>
        <v>156030.29631958075</v>
      </c>
      <c r="C248" s="5">
        <f t="shared" si="11"/>
        <v>598.24113875857392</v>
      </c>
    </row>
    <row r="249" spans="1:3" x14ac:dyDescent="0.2">
      <c r="A249" s="1">
        <f t="shared" si="9"/>
        <v>247</v>
      </c>
      <c r="B249" s="5">
        <f t="shared" si="10"/>
        <v>154934.66698927362</v>
      </c>
      <c r="C249" s="5">
        <f t="shared" si="11"/>
        <v>594.08535323680371</v>
      </c>
    </row>
    <row r="250" spans="1:3" x14ac:dyDescent="0.2">
      <c r="A250" s="1">
        <f t="shared" si="9"/>
        <v>248</v>
      </c>
      <c r="B250" s="5">
        <f t="shared" si="10"/>
        <v>153834.86605029137</v>
      </c>
      <c r="C250" s="5">
        <f t="shared" si="11"/>
        <v>589.91374456165931</v>
      </c>
    </row>
    <row r="251" spans="1:3" x14ac:dyDescent="0.2">
      <c r="A251" s="1">
        <f t="shared" si="9"/>
        <v>249</v>
      </c>
      <c r="B251" s="5">
        <f t="shared" si="10"/>
        <v>152730.87761923394</v>
      </c>
      <c r="C251" s="5">
        <f t="shared" si="11"/>
        <v>585.72625248648444</v>
      </c>
    </row>
    <row r="252" spans="1:3" x14ac:dyDescent="0.2">
      <c r="A252" s="1">
        <f t="shared" si="9"/>
        <v>250</v>
      </c>
      <c r="B252" s="5">
        <f t="shared" si="10"/>
        <v>151622.68575222525</v>
      </c>
      <c r="C252" s="5">
        <f t="shared" si="11"/>
        <v>581.52281653523323</v>
      </c>
    </row>
    <row r="253" spans="1:3" x14ac:dyDescent="0.2">
      <c r="A253" s="1">
        <f t="shared" si="9"/>
        <v>251</v>
      </c>
      <c r="B253" s="5">
        <f t="shared" si="10"/>
        <v>150510.27444468293</v>
      </c>
      <c r="C253" s="5">
        <f t="shared" si="11"/>
        <v>577.30337600159771</v>
      </c>
    </row>
    <row r="254" spans="1:3" x14ac:dyDescent="0.2">
      <c r="A254" s="1">
        <f t="shared" si="9"/>
        <v>252</v>
      </c>
      <c r="B254" s="5">
        <f t="shared" si="10"/>
        <v>149393.62763108715</v>
      </c>
      <c r="C254" s="5">
        <f t="shared" si="11"/>
        <v>573.06786994813024</v>
      </c>
    </row>
    <row r="255" spans="1:3" x14ac:dyDescent="0.2">
      <c r="A255" s="1">
        <f t="shared" si="9"/>
        <v>253</v>
      </c>
      <c r="B255" s="5">
        <f t="shared" si="10"/>
        <v>148272.72918474858</v>
      </c>
      <c r="C255" s="5">
        <f t="shared" si="11"/>
        <v>568.81623720536436</v>
      </c>
    </row>
    <row r="256" spans="1:3" x14ac:dyDescent="0.2">
      <c r="A256" s="1">
        <f t="shared" si="9"/>
        <v>254</v>
      </c>
      <c r="B256" s="5">
        <f t="shared" si="10"/>
        <v>147147.56291757559</v>
      </c>
      <c r="C256" s="5">
        <f t="shared" si="11"/>
        <v>564.54841637093023</v>
      </c>
    </row>
    <row r="257" spans="1:3" x14ac:dyDescent="0.2">
      <c r="A257" s="1">
        <f t="shared" si="9"/>
        <v>255</v>
      </c>
      <c r="B257" s="5">
        <f t="shared" si="10"/>
        <v>146018.11257984032</v>
      </c>
      <c r="C257" s="5">
        <f t="shared" si="11"/>
        <v>560.26434580866908</v>
      </c>
    </row>
    <row r="258" spans="1:3" x14ac:dyDescent="0.2">
      <c r="A258" s="1">
        <f t="shared" si="9"/>
        <v>256</v>
      </c>
      <c r="B258" s="5">
        <f t="shared" si="10"/>
        <v>144884.36185994413</v>
      </c>
      <c r="C258" s="5">
        <f t="shared" si="11"/>
        <v>555.96396364774205</v>
      </c>
    </row>
    <row r="259" spans="1:3" x14ac:dyDescent="0.2">
      <c r="A259" s="1">
        <f t="shared" si="9"/>
        <v>257</v>
      </c>
      <c r="B259" s="5">
        <f t="shared" si="10"/>
        <v>143746.29438418194</v>
      </c>
      <c r="C259" s="5">
        <f t="shared" si="11"/>
        <v>551.64720778173728</v>
      </c>
    </row>
    <row r="260" spans="1:3" x14ac:dyDescent="0.2">
      <c r="A260" s="1">
        <f t="shared" ref="A260:A323" si="12">A259+1</f>
        <v>258</v>
      </c>
      <c r="B260" s="5">
        <f t="shared" ref="B260:B323" si="13">B259*(1+(F$2/12))-F$3</f>
        <v>142603.89371650579</v>
      </c>
      <c r="C260" s="5">
        <f t="shared" ref="C260:C323" si="14">B259*(F$2/12)</f>
        <v>547.3140158677727</v>
      </c>
    </row>
    <row r="261" spans="1:3" x14ac:dyDescent="0.2">
      <c r="A261" s="1">
        <f t="shared" si="12"/>
        <v>259</v>
      </c>
      <c r="B261" s="5">
        <f t="shared" si="13"/>
        <v>141457.14335828746</v>
      </c>
      <c r="C261" s="5">
        <f t="shared" si="14"/>
        <v>542.96432532559584</v>
      </c>
    </row>
    <row r="262" spans="1:3" x14ac:dyDescent="0.2">
      <c r="A262" s="1">
        <f t="shared" si="12"/>
        <v>260</v>
      </c>
      <c r="B262" s="5">
        <f t="shared" si="13"/>
        <v>140306.02674808021</v>
      </c>
      <c r="C262" s="5">
        <f t="shared" si="14"/>
        <v>538.59807333667948</v>
      </c>
    </row>
    <row r="263" spans="1:3" x14ac:dyDescent="0.2">
      <c r="A263" s="1">
        <f t="shared" si="12"/>
        <v>261</v>
      </c>
      <c r="B263" s="5">
        <f t="shared" si="13"/>
        <v>139150.52726137961</v>
      </c>
      <c r="C263" s="5">
        <f t="shared" si="14"/>
        <v>534.21519684331543</v>
      </c>
    </row>
    <row r="264" spans="1:3" x14ac:dyDescent="0.2">
      <c r="A264" s="1">
        <f t="shared" si="12"/>
        <v>262</v>
      </c>
      <c r="B264" s="5">
        <f t="shared" si="13"/>
        <v>137990.62821038338</v>
      </c>
      <c r="C264" s="5">
        <f t="shared" si="14"/>
        <v>529.81563254770288</v>
      </c>
    </row>
    <row r="265" spans="1:3" x14ac:dyDescent="0.2">
      <c r="A265" s="1">
        <f t="shared" si="12"/>
        <v>263</v>
      </c>
      <c r="B265" s="5">
        <f t="shared" si="13"/>
        <v>136826.31284375049</v>
      </c>
      <c r="C265" s="5">
        <f t="shared" si="14"/>
        <v>525.3993169110347</v>
      </c>
    </row>
    <row r="266" spans="1:3" x14ac:dyDescent="0.2">
      <c r="A266" s="1">
        <f t="shared" si="12"/>
        <v>264</v>
      </c>
      <c r="B266" s="5">
        <f t="shared" si="13"/>
        <v>135657.56434635914</v>
      </c>
      <c r="C266" s="5">
        <f t="shared" si="14"/>
        <v>520.96618615258001</v>
      </c>
    </row>
    <row r="267" spans="1:3" x14ac:dyDescent="0.2">
      <c r="A267" s="1">
        <f t="shared" si="12"/>
        <v>265</v>
      </c>
      <c r="B267" s="5">
        <f t="shared" si="13"/>
        <v>134484.36583906398</v>
      </c>
      <c r="C267" s="5">
        <f t="shared" si="14"/>
        <v>516.51617624876246</v>
      </c>
    </row>
    <row r="268" spans="1:3" x14ac:dyDescent="0.2">
      <c r="A268" s="1">
        <f t="shared" si="12"/>
        <v>266</v>
      </c>
      <c r="B268" s="5">
        <f t="shared" si="13"/>
        <v>133306.70037845228</v>
      </c>
      <c r="C268" s="5">
        <f t="shared" si="14"/>
        <v>512.04922293223615</v>
      </c>
    </row>
    <row r="269" spans="1:3" x14ac:dyDescent="0.2">
      <c r="A269" s="1">
        <f t="shared" si="12"/>
        <v>267</v>
      </c>
      <c r="B269" s="5">
        <f t="shared" si="13"/>
        <v>132124.55095659933</v>
      </c>
      <c r="C269" s="5">
        <f t="shared" si="14"/>
        <v>507.56526169095707</v>
      </c>
    </row>
    <row r="270" spans="1:3" x14ac:dyDescent="0.2">
      <c r="A270" s="1">
        <f t="shared" si="12"/>
        <v>268</v>
      </c>
      <c r="B270" s="5">
        <f t="shared" si="13"/>
        <v>130937.90050082267</v>
      </c>
      <c r="C270" s="5">
        <f t="shared" si="14"/>
        <v>503.06422776725196</v>
      </c>
    </row>
    <row r="271" spans="1:3" x14ac:dyDescent="0.2">
      <c r="A271" s="1">
        <f t="shared" si="12"/>
        <v>269</v>
      </c>
      <c r="B271" s="5">
        <f t="shared" si="13"/>
        <v>129746.73187343564</v>
      </c>
      <c r="C271" s="5">
        <f t="shared" si="14"/>
        <v>498.54605615688234</v>
      </c>
    </row>
    <row r="272" spans="1:3" x14ac:dyDescent="0.2">
      <c r="A272" s="1">
        <f t="shared" si="12"/>
        <v>270</v>
      </c>
      <c r="B272" s="5">
        <f t="shared" si="13"/>
        <v>128551.02787149981</v>
      </c>
      <c r="C272" s="5">
        <f t="shared" si="14"/>
        <v>494.01068160810621</v>
      </c>
    </row>
    <row r="273" spans="1:3" x14ac:dyDescent="0.2">
      <c r="A273" s="1">
        <f t="shared" si="12"/>
        <v>271</v>
      </c>
      <c r="B273" s="5">
        <f t="shared" si="13"/>
        <v>127350.77122657663</v>
      </c>
      <c r="C273" s="5">
        <f t="shared" si="14"/>
        <v>489.45803862073558</v>
      </c>
    </row>
    <row r="274" spans="1:3" x14ac:dyDescent="0.2">
      <c r="A274" s="1">
        <f t="shared" si="12"/>
        <v>272</v>
      </c>
      <c r="B274" s="5">
        <f t="shared" si="13"/>
        <v>126145.9446044779</v>
      </c>
      <c r="C274" s="5">
        <f t="shared" si="14"/>
        <v>484.88806144519054</v>
      </c>
    </row>
    <row r="275" spans="1:3" x14ac:dyDescent="0.2">
      <c r="A275" s="1">
        <f t="shared" si="12"/>
        <v>273</v>
      </c>
      <c r="B275" s="5">
        <f t="shared" si="13"/>
        <v>124936.53060501553</v>
      </c>
      <c r="C275" s="5">
        <f t="shared" si="14"/>
        <v>480.3006840815496</v>
      </c>
    </row>
    <row r="276" spans="1:3" x14ac:dyDescent="0.2">
      <c r="A276" s="1">
        <f t="shared" si="12"/>
        <v>274</v>
      </c>
      <c r="B276" s="5">
        <f t="shared" si="13"/>
        <v>123722.51176175021</v>
      </c>
      <c r="C276" s="5">
        <f t="shared" si="14"/>
        <v>475.69584027859668</v>
      </c>
    </row>
    <row r="277" spans="1:3" x14ac:dyDescent="0.2">
      <c r="A277" s="1">
        <f t="shared" si="12"/>
        <v>275</v>
      </c>
      <c r="B277" s="5">
        <f t="shared" si="13"/>
        <v>122503.87054173915</v>
      </c>
      <c r="C277" s="5">
        <f t="shared" si="14"/>
        <v>471.07346353286397</v>
      </c>
    </row>
    <row r="278" spans="1:3" x14ac:dyDescent="0.2">
      <c r="A278" s="1">
        <f t="shared" si="12"/>
        <v>276</v>
      </c>
      <c r="B278" s="5">
        <f t="shared" si="13"/>
        <v>121280.58934528289</v>
      </c>
      <c r="C278" s="5">
        <f t="shared" si="14"/>
        <v>466.43348708767184</v>
      </c>
    </row>
    <row r="279" spans="1:3" x14ac:dyDescent="0.2">
      <c r="A279" s="1">
        <f t="shared" si="12"/>
        <v>277</v>
      </c>
      <c r="B279" s="5">
        <f t="shared" si="13"/>
        <v>120052.65050567113</v>
      </c>
      <c r="C279" s="5">
        <f t="shared" si="14"/>
        <v>461.77584393216461</v>
      </c>
    </row>
    <row r="280" spans="1:3" x14ac:dyDescent="0.2">
      <c r="A280" s="1">
        <f t="shared" si="12"/>
        <v>278</v>
      </c>
      <c r="B280" s="5">
        <f t="shared" si="13"/>
        <v>118820.03628892756</v>
      </c>
      <c r="C280" s="5">
        <f t="shared" si="14"/>
        <v>457.10046680034287</v>
      </c>
    </row>
    <row r="281" spans="1:3" x14ac:dyDescent="0.2">
      <c r="A281" s="1">
        <f t="shared" si="12"/>
        <v>279</v>
      </c>
      <c r="B281" s="5">
        <f t="shared" si="13"/>
        <v>117582.72889355372</v>
      </c>
      <c r="C281" s="5">
        <f t="shared" si="14"/>
        <v>452.4072881700917</v>
      </c>
    </row>
    <row r="282" spans="1:3" x14ac:dyDescent="0.2">
      <c r="A282" s="1">
        <f t="shared" si="12"/>
        <v>280</v>
      </c>
      <c r="B282" s="5">
        <f t="shared" si="13"/>
        <v>116340.710450272</v>
      </c>
      <c r="C282" s="5">
        <f t="shared" si="14"/>
        <v>447.69624026220583</v>
      </c>
    </row>
    <row r="283" spans="1:3" x14ac:dyDescent="0.2">
      <c r="A283" s="1">
        <f t="shared" si="12"/>
        <v>281</v>
      </c>
      <c r="B283" s="5">
        <f t="shared" si="13"/>
        <v>115093.96302176749</v>
      </c>
      <c r="C283" s="5">
        <f t="shared" si="14"/>
        <v>442.96725503941065</v>
      </c>
    </row>
    <row r="284" spans="1:3" x14ac:dyDescent="0.2">
      <c r="A284" s="1">
        <f t="shared" si="12"/>
        <v>282</v>
      </c>
      <c r="B284" s="5">
        <f t="shared" si="13"/>
        <v>113842.46860242894</v>
      </c>
      <c r="C284" s="5">
        <f t="shared" si="14"/>
        <v>438.22026420537969</v>
      </c>
    </row>
    <row r="285" spans="1:3" x14ac:dyDescent="0.2">
      <c r="A285" s="1">
        <f t="shared" si="12"/>
        <v>283</v>
      </c>
      <c r="B285" s="5">
        <f t="shared" si="13"/>
        <v>112586.20911808877</v>
      </c>
      <c r="C285" s="5">
        <f t="shared" si="14"/>
        <v>433.45519920374818</v>
      </c>
    </row>
    <row r="286" spans="1:3" x14ac:dyDescent="0.2">
      <c r="A286" s="1">
        <f t="shared" si="12"/>
        <v>284</v>
      </c>
      <c r="B286" s="5">
        <f t="shared" si="13"/>
        <v>111325.16642576197</v>
      </c>
      <c r="C286" s="5">
        <f t="shared" si="14"/>
        <v>428.67199121712298</v>
      </c>
    </row>
    <row r="287" spans="1:3" x14ac:dyDescent="0.2">
      <c r="A287" s="1">
        <f t="shared" si="12"/>
        <v>285</v>
      </c>
      <c r="B287" s="5">
        <f t="shared" si="13"/>
        <v>110059.32231338414</v>
      </c>
      <c r="C287" s="5">
        <f t="shared" si="14"/>
        <v>423.87057116608872</v>
      </c>
    </row>
    <row r="288" spans="1:3" x14ac:dyDescent="0.2">
      <c r="A288" s="1">
        <f t="shared" si="12"/>
        <v>286</v>
      </c>
      <c r="B288" s="5">
        <f t="shared" si="13"/>
        <v>108788.65849954843</v>
      </c>
      <c r="C288" s="5">
        <f t="shared" si="14"/>
        <v>419.05086970821014</v>
      </c>
    </row>
    <row r="289" spans="1:3" x14ac:dyDescent="0.2">
      <c r="A289" s="1">
        <f t="shared" si="12"/>
        <v>287</v>
      </c>
      <c r="B289" s="5">
        <f t="shared" si="13"/>
        <v>107513.15663324154</v>
      </c>
      <c r="C289" s="5">
        <f t="shared" si="14"/>
        <v>414.21281723703066</v>
      </c>
    </row>
    <row r="290" spans="1:3" x14ac:dyDescent="0.2">
      <c r="A290" s="1">
        <f t="shared" si="12"/>
        <v>288</v>
      </c>
      <c r="B290" s="5">
        <f t="shared" si="13"/>
        <v>106232.79829357869</v>
      </c>
      <c r="C290" s="5">
        <f t="shared" si="14"/>
        <v>409.35634388106718</v>
      </c>
    </row>
    <row r="291" spans="1:3" x14ac:dyDescent="0.2">
      <c r="A291" s="1">
        <f t="shared" si="12"/>
        <v>289</v>
      </c>
      <c r="B291" s="5">
        <f t="shared" si="13"/>
        <v>104947.56498953757</v>
      </c>
      <c r="C291" s="5">
        <f t="shared" si="14"/>
        <v>404.48137950280085</v>
      </c>
    </row>
    <row r="292" spans="1:3" x14ac:dyDescent="0.2">
      <c r="A292" s="1">
        <f t="shared" si="12"/>
        <v>290</v>
      </c>
      <c r="B292" s="5">
        <f t="shared" si="13"/>
        <v>103657.43815969132</v>
      </c>
      <c r="C292" s="5">
        <f t="shared" si="14"/>
        <v>399.58785369766429</v>
      </c>
    </row>
    <row r="293" spans="1:3" x14ac:dyDescent="0.2">
      <c r="A293" s="1">
        <f t="shared" si="12"/>
        <v>291</v>
      </c>
      <c r="B293" s="5">
        <f t="shared" si="13"/>
        <v>102362.39917194041</v>
      </c>
      <c r="C293" s="5">
        <f t="shared" si="14"/>
        <v>394.67569579302472</v>
      </c>
    </row>
    <row r="294" spans="1:3" x14ac:dyDescent="0.2">
      <c r="A294" s="1">
        <f t="shared" si="12"/>
        <v>292</v>
      </c>
      <c r="B294" s="5">
        <f t="shared" si="13"/>
        <v>101062.42932324366</v>
      </c>
      <c r="C294" s="5">
        <f t="shared" si="14"/>
        <v>389.74483484716313</v>
      </c>
    </row>
    <row r="295" spans="1:3" x14ac:dyDescent="0.2">
      <c r="A295" s="1">
        <f t="shared" si="12"/>
        <v>293</v>
      </c>
      <c r="B295" s="5">
        <f t="shared" si="13"/>
        <v>99757.509839347986</v>
      </c>
      <c r="C295" s="5">
        <f t="shared" si="14"/>
        <v>384.79519964825028</v>
      </c>
    </row>
    <row r="296" spans="1:3" x14ac:dyDescent="0.2">
      <c r="A296" s="1">
        <f t="shared" si="12"/>
        <v>294</v>
      </c>
      <c r="B296" s="5">
        <f t="shared" si="13"/>
        <v>98447.621874517383</v>
      </c>
      <c r="C296" s="5">
        <f t="shared" si="14"/>
        <v>379.82671871331746</v>
      </c>
    </row>
    <row r="297" spans="1:3" x14ac:dyDescent="0.2">
      <c r="A297" s="1">
        <f t="shared" si="12"/>
        <v>295</v>
      </c>
      <c r="B297" s="5">
        <f t="shared" si="13"/>
        <v>97132.746511260688</v>
      </c>
      <c r="C297" s="5">
        <f t="shared" si="14"/>
        <v>374.83932028722495</v>
      </c>
    </row>
    <row r="298" spans="1:3" x14ac:dyDescent="0.2">
      <c r="A298" s="1">
        <f t="shared" si="12"/>
        <v>296</v>
      </c>
      <c r="B298" s="5">
        <f t="shared" si="13"/>
        <v>95812.864760058394</v>
      </c>
      <c r="C298" s="5">
        <f t="shared" si="14"/>
        <v>369.83293234162505</v>
      </c>
    </row>
    <row r="299" spans="1:3" x14ac:dyDescent="0.2">
      <c r="A299" s="1">
        <f t="shared" si="12"/>
        <v>297</v>
      </c>
      <c r="B299" s="5">
        <f t="shared" si="13"/>
        <v>94487.957559088391</v>
      </c>
      <c r="C299" s="5">
        <f t="shared" si="14"/>
        <v>364.80748257392236</v>
      </c>
    </row>
    <row r="300" spans="1:3" x14ac:dyDescent="0.2">
      <c r="A300" s="1">
        <f t="shared" si="12"/>
        <v>298</v>
      </c>
      <c r="B300" s="5">
        <f t="shared" si="13"/>
        <v>93158.005773950703</v>
      </c>
      <c r="C300" s="5">
        <f t="shared" si="14"/>
        <v>359.76289840622906</v>
      </c>
    </row>
    <row r="301" spans="1:3" x14ac:dyDescent="0.2">
      <c r="A301" s="1">
        <f t="shared" si="12"/>
        <v>299</v>
      </c>
      <c r="B301" s="5">
        <f t="shared" si="13"/>
        <v>91822.990197391104</v>
      </c>
      <c r="C301" s="5">
        <f t="shared" si="14"/>
        <v>354.69910698431732</v>
      </c>
    </row>
    <row r="302" spans="1:3" x14ac:dyDescent="0.2">
      <c r="A302" s="1">
        <f t="shared" si="12"/>
        <v>300</v>
      </c>
      <c r="B302" s="5">
        <f t="shared" si="13"/>
        <v>90482.891549023741</v>
      </c>
      <c r="C302" s="5">
        <f t="shared" si="14"/>
        <v>349.61603517656664</v>
      </c>
    </row>
    <row r="303" spans="1:3" x14ac:dyDescent="0.2">
      <c r="A303" s="1">
        <f t="shared" si="12"/>
        <v>301</v>
      </c>
      <c r="B303" s="5">
        <f t="shared" si="13"/>
        <v>89137.690475052732</v>
      </c>
      <c r="C303" s="5">
        <f t="shared" si="14"/>
        <v>344.51360957290791</v>
      </c>
    </row>
    <row r="304" spans="1:3" x14ac:dyDescent="0.2">
      <c r="A304" s="1">
        <f t="shared" si="12"/>
        <v>302</v>
      </c>
      <c r="B304" s="5">
        <f t="shared" si="13"/>
        <v>87787.367547992573</v>
      </c>
      <c r="C304" s="5">
        <f t="shared" si="14"/>
        <v>339.39175648376329</v>
      </c>
    </row>
    <row r="305" spans="1:3" x14ac:dyDescent="0.2">
      <c r="A305" s="1">
        <f t="shared" si="12"/>
        <v>303</v>
      </c>
      <c r="B305" s="5">
        <f t="shared" si="13"/>
        <v>86431.903266387628</v>
      </c>
      <c r="C305" s="5">
        <f t="shared" si="14"/>
        <v>334.25040193898172</v>
      </c>
    </row>
    <row r="306" spans="1:3" x14ac:dyDescent="0.2">
      <c r="A306" s="1">
        <f t="shared" si="12"/>
        <v>304</v>
      </c>
      <c r="B306" s="5">
        <f t="shared" si="13"/>
        <v>85071.27805453047</v>
      </c>
      <c r="C306" s="5">
        <f t="shared" si="14"/>
        <v>329.08947168677088</v>
      </c>
    </row>
    <row r="307" spans="1:3" x14ac:dyDescent="0.2">
      <c r="A307" s="1">
        <f t="shared" si="12"/>
        <v>305</v>
      </c>
      <c r="B307" s="5">
        <f t="shared" si="13"/>
        <v>83705.472262179173</v>
      </c>
      <c r="C307" s="5">
        <f t="shared" si="14"/>
        <v>323.90889119262476</v>
      </c>
    </row>
    <row r="308" spans="1:3" x14ac:dyDescent="0.2">
      <c r="A308" s="1">
        <f t="shared" si="12"/>
        <v>306</v>
      </c>
      <c r="B308" s="5">
        <f t="shared" si="13"/>
        <v>82334.466164273501</v>
      </c>
      <c r="C308" s="5">
        <f t="shared" si="14"/>
        <v>318.7085856382472</v>
      </c>
    </row>
    <row r="309" spans="1:3" x14ac:dyDescent="0.2">
      <c r="A309" s="1">
        <f t="shared" si="12"/>
        <v>307</v>
      </c>
      <c r="B309" s="5">
        <f t="shared" si="13"/>
        <v>80958.239960650055</v>
      </c>
      <c r="C309" s="5">
        <f t="shared" si="14"/>
        <v>313.48847992047138</v>
      </c>
    </row>
    <row r="310" spans="1:3" x14ac:dyDescent="0.2">
      <c r="A310" s="1">
        <f t="shared" si="12"/>
        <v>308</v>
      </c>
      <c r="B310" s="5">
        <f t="shared" si="13"/>
        <v>79576.773775756301</v>
      </c>
      <c r="C310" s="5">
        <f t="shared" si="14"/>
        <v>308.24849865017507</v>
      </c>
    </row>
    <row r="311" spans="1:3" x14ac:dyDescent="0.2">
      <c r="A311" s="1">
        <f t="shared" si="12"/>
        <v>309</v>
      </c>
      <c r="B311" s="5">
        <f t="shared" si="13"/>
        <v>78190.047658363575</v>
      </c>
      <c r="C311" s="5">
        <f t="shared" si="14"/>
        <v>302.98856615119212</v>
      </c>
    </row>
    <row r="312" spans="1:3" x14ac:dyDescent="0.2">
      <c r="A312" s="1">
        <f t="shared" si="12"/>
        <v>310</v>
      </c>
      <c r="B312" s="5">
        <f t="shared" si="13"/>
        <v>76798.041581278871</v>
      </c>
      <c r="C312" s="5">
        <f t="shared" si="14"/>
        <v>297.70860645921931</v>
      </c>
    </row>
    <row r="313" spans="1:3" x14ac:dyDescent="0.2">
      <c r="A313" s="1">
        <f t="shared" si="12"/>
        <v>311</v>
      </c>
      <c r="B313" s="5">
        <f t="shared" si="13"/>
        <v>75400.735441055673</v>
      </c>
      <c r="C313" s="5">
        <f t="shared" si="14"/>
        <v>292.40854332071933</v>
      </c>
    </row>
    <row r="314" spans="1:3" x14ac:dyDescent="0.2">
      <c r="A314" s="1">
        <f t="shared" si="12"/>
        <v>312</v>
      </c>
      <c r="B314" s="5">
        <f t="shared" si="13"/>
        <v>73998.109057703565</v>
      </c>
      <c r="C314" s="5">
        <f t="shared" si="14"/>
        <v>287.08830019181949</v>
      </c>
    </row>
    <row r="315" spans="1:3" x14ac:dyDescent="0.2">
      <c r="A315" s="1">
        <f t="shared" si="12"/>
        <v>313</v>
      </c>
      <c r="B315" s="5">
        <f t="shared" si="13"/>
        <v>72590.142174396853</v>
      </c>
      <c r="C315" s="5">
        <f t="shared" si="14"/>
        <v>281.74780023720632</v>
      </c>
    </row>
    <row r="316" spans="1:3" x14ac:dyDescent="0.2">
      <c r="A316" s="1">
        <f t="shared" si="12"/>
        <v>314</v>
      </c>
      <c r="B316" s="5">
        <f t="shared" si="13"/>
        <v>71176.814457181943</v>
      </c>
      <c r="C316" s="5">
        <f t="shared" si="14"/>
        <v>276.38696632901605</v>
      </c>
    </row>
    <row r="317" spans="1:3" x14ac:dyDescent="0.2">
      <c r="A317" s="1">
        <f t="shared" si="12"/>
        <v>315</v>
      </c>
      <c r="B317" s="5">
        <f t="shared" si="13"/>
        <v>69758.105494683739</v>
      </c>
      <c r="C317" s="5">
        <f t="shared" si="14"/>
        <v>271.00572104572024</v>
      </c>
    </row>
    <row r="318" spans="1:3" x14ac:dyDescent="0.2">
      <c r="A318" s="1">
        <f t="shared" si="12"/>
        <v>316</v>
      </c>
      <c r="B318" s="5">
        <f t="shared" si="13"/>
        <v>68333.994797810825</v>
      </c>
      <c r="C318" s="5">
        <f t="shared" si="14"/>
        <v>265.60398667100833</v>
      </c>
    </row>
    <row r="319" spans="1:3" x14ac:dyDescent="0.2">
      <c r="A319" s="1">
        <f t="shared" si="12"/>
        <v>317</v>
      </c>
      <c r="B319" s="5">
        <f t="shared" si="13"/>
        <v>66904.461799459561</v>
      </c>
      <c r="C319" s="5">
        <f t="shared" si="14"/>
        <v>260.1816851926647</v>
      </c>
    </row>
    <row r="320" spans="1:3" x14ac:dyDescent="0.2">
      <c r="A320" s="1">
        <f t="shared" si="12"/>
        <v>318</v>
      </c>
      <c r="B320" s="5">
        <f t="shared" si="13"/>
        <v>65469.485854217084</v>
      </c>
      <c r="C320" s="5">
        <f t="shared" si="14"/>
        <v>254.73873830144228</v>
      </c>
    </row>
    <row r="321" spans="1:3" x14ac:dyDescent="0.2">
      <c r="A321" s="1">
        <f t="shared" si="12"/>
        <v>319</v>
      </c>
      <c r="B321" s="5">
        <f t="shared" si="13"/>
        <v>64029.046238063092</v>
      </c>
      <c r="C321" s="5">
        <f t="shared" si="14"/>
        <v>249.27506738993156</v>
      </c>
    </row>
    <row r="322" spans="1:3" x14ac:dyDescent="0.2">
      <c r="A322" s="1">
        <f t="shared" si="12"/>
        <v>320</v>
      </c>
      <c r="B322" s="5">
        <f t="shared" si="13"/>
        <v>62583.122148070601</v>
      </c>
      <c r="C322" s="5">
        <f t="shared" si="14"/>
        <v>243.79059355142525</v>
      </c>
    </row>
    <row r="323" spans="1:3" x14ac:dyDescent="0.2">
      <c r="A323" s="1">
        <f t="shared" si="12"/>
        <v>321</v>
      </c>
      <c r="B323" s="5">
        <f t="shared" si="13"/>
        <v>61131.692702105458</v>
      </c>
      <c r="C323" s="5">
        <f t="shared" si="14"/>
        <v>238.28523757877883</v>
      </c>
    </row>
    <row r="324" spans="1:3" x14ac:dyDescent="0.2">
      <c r="A324" s="1">
        <f t="shared" ref="A324:A362" si="15">A323+1</f>
        <v>322</v>
      </c>
      <c r="B324" s="5">
        <f t="shared" ref="B324:B362" si="16">B323*(1+(F$2/12))-F$3</f>
        <v>59674.736938524802</v>
      </c>
      <c r="C324" s="5">
        <f t="shared" ref="C324:C362" si="17">B323*(F$2/12)</f>
        <v>232.75891996326655</v>
      </c>
    </row>
    <row r="325" spans="1:3" x14ac:dyDescent="0.2">
      <c r="A325" s="1">
        <f t="shared" si="15"/>
        <v>323</v>
      </c>
      <c r="B325" s="5">
        <f t="shared" si="16"/>
        <v>58212.233815874322</v>
      </c>
      <c r="C325" s="5">
        <f t="shared" si="17"/>
        <v>227.21156089343319</v>
      </c>
    </row>
    <row r="326" spans="1:3" x14ac:dyDescent="0.2">
      <c r="A326" s="1">
        <f t="shared" si="15"/>
        <v>324</v>
      </c>
      <c r="B326" s="5">
        <f t="shared" si="16"/>
        <v>56744.162212584342</v>
      </c>
      <c r="C326" s="5">
        <f t="shared" si="17"/>
        <v>221.64308025394149</v>
      </c>
    </row>
    <row r="327" spans="1:3" x14ac:dyDescent="0.2">
      <c r="A327" s="1">
        <f t="shared" si="15"/>
        <v>325</v>
      </c>
      <c r="B327" s="5">
        <f t="shared" si="16"/>
        <v>55270.500926664841</v>
      </c>
      <c r="C327" s="5">
        <f t="shared" si="17"/>
        <v>216.05339762441488</v>
      </c>
    </row>
    <row r="328" spans="1:3" x14ac:dyDescent="0.2">
      <c r="A328" s="1">
        <f t="shared" si="15"/>
        <v>326</v>
      </c>
      <c r="B328" s="5">
        <f t="shared" si="16"/>
        <v>53791.228675399194</v>
      </c>
      <c r="C328" s="5">
        <f t="shared" si="17"/>
        <v>210.44243227827639</v>
      </c>
    </row>
    <row r="329" spans="1:3" x14ac:dyDescent="0.2">
      <c r="A329" s="1">
        <f t="shared" si="15"/>
        <v>327</v>
      </c>
      <c r="B329" s="5">
        <f t="shared" si="16"/>
        <v>52306.324095036864</v>
      </c>
      <c r="C329" s="5">
        <f t="shared" si="17"/>
        <v>204.81010318158243</v>
      </c>
    </row>
    <row r="330" spans="1:3" x14ac:dyDescent="0.2">
      <c r="A330" s="1">
        <f t="shared" si="15"/>
        <v>328</v>
      </c>
      <c r="B330" s="5">
        <f t="shared" si="16"/>
        <v>50815.7657404848</v>
      </c>
      <c r="C330" s="5">
        <f t="shared" si="17"/>
        <v>199.15632899185286</v>
      </c>
    </row>
    <row r="331" spans="1:3" x14ac:dyDescent="0.2">
      <c r="A331" s="1">
        <f t="shared" si="15"/>
        <v>329</v>
      </c>
      <c r="B331" s="5">
        <f t="shared" si="16"/>
        <v>49319.532084997772</v>
      </c>
      <c r="C331" s="5">
        <f t="shared" si="17"/>
        <v>193.48102805689589</v>
      </c>
    </row>
    <row r="332" spans="1:3" x14ac:dyDescent="0.2">
      <c r="A332" s="1">
        <f t="shared" si="15"/>
        <v>330</v>
      </c>
      <c r="B332" s="5">
        <f t="shared" si="16"/>
        <v>47817.601519867487</v>
      </c>
      <c r="C332" s="5">
        <f t="shared" si="17"/>
        <v>187.78411841362902</v>
      </c>
    </row>
    <row r="333" spans="1:3" x14ac:dyDescent="0.2">
      <c r="A333" s="1">
        <f t="shared" si="15"/>
        <v>331</v>
      </c>
      <c r="B333" s="5">
        <f t="shared" si="16"/>
        <v>46309.952354110457</v>
      </c>
      <c r="C333" s="5">
        <f t="shared" si="17"/>
        <v>182.06551778689547</v>
      </c>
    </row>
    <row r="334" spans="1:3" x14ac:dyDescent="0.2">
      <c r="A334" s="1">
        <f t="shared" si="15"/>
        <v>332</v>
      </c>
      <c r="B334" s="5">
        <f t="shared" si="16"/>
        <v>44796.562814154808</v>
      </c>
      <c r="C334" s="5">
        <f t="shared" si="17"/>
        <v>176.32514358827558</v>
      </c>
    </row>
    <row r="335" spans="1:3" x14ac:dyDescent="0.2">
      <c r="A335" s="1">
        <f t="shared" si="15"/>
        <v>333</v>
      </c>
      <c r="B335" s="5">
        <f t="shared" si="16"/>
        <v>43277.41104352579</v>
      </c>
      <c r="C335" s="5">
        <f t="shared" si="17"/>
        <v>170.56291291489444</v>
      </c>
    </row>
    <row r="336" spans="1:3" x14ac:dyDescent="0.2">
      <c r="A336" s="1">
        <f t="shared" si="15"/>
        <v>334</v>
      </c>
      <c r="B336" s="5">
        <f t="shared" si="16"/>
        <v>41752.475102530094</v>
      </c>
      <c r="C336" s="5">
        <f t="shared" si="17"/>
        <v>164.77874254822444</v>
      </c>
    </row>
    <row r="337" spans="1:3" x14ac:dyDescent="0.2">
      <c r="A337" s="1">
        <f t="shared" si="15"/>
        <v>335</v>
      </c>
      <c r="B337" s="5">
        <f t="shared" si="16"/>
        <v>40221.732967939053</v>
      </c>
      <c r="C337" s="5">
        <f t="shared" si="17"/>
        <v>158.97254895288333</v>
      </c>
    </row>
    <row r="338" spans="1:3" x14ac:dyDescent="0.2">
      <c r="A338" s="1">
        <f t="shared" si="15"/>
        <v>336</v>
      </c>
      <c r="B338" s="5">
        <f t="shared" si="16"/>
        <v>38685.162532670569</v>
      </c>
      <c r="C338" s="5">
        <f t="shared" si="17"/>
        <v>153.14424827542794</v>
      </c>
    </row>
    <row r="339" spans="1:3" x14ac:dyDescent="0.2">
      <c r="A339" s="1">
        <f t="shared" si="15"/>
        <v>337</v>
      </c>
      <c r="B339" s="5">
        <f t="shared" si="16"/>
        <v>37142.741605469797</v>
      </c>
      <c r="C339" s="5">
        <f t="shared" si="17"/>
        <v>147.2937563431432</v>
      </c>
    </row>
    <row r="340" spans="1:3" x14ac:dyDescent="0.2">
      <c r="A340" s="1">
        <f t="shared" si="15"/>
        <v>338</v>
      </c>
      <c r="B340" s="5">
        <f t="shared" si="16"/>
        <v>35594.4479105887</v>
      </c>
      <c r="C340" s="5">
        <f t="shared" si="17"/>
        <v>141.42098866282626</v>
      </c>
    </row>
    <row r="341" spans="1:3" x14ac:dyDescent="0.2">
      <c r="A341" s="1">
        <f t="shared" si="15"/>
        <v>339</v>
      </c>
      <c r="B341" s="5">
        <f t="shared" si="16"/>
        <v>34040.25908746435</v>
      </c>
      <c r="C341" s="5">
        <f t="shared" si="17"/>
        <v>135.52586041956647</v>
      </c>
    </row>
    <row r="342" spans="1:3" x14ac:dyDescent="0.2">
      <c r="A342" s="1">
        <f t="shared" si="15"/>
        <v>340</v>
      </c>
      <c r="B342" s="5">
        <f t="shared" si="16"/>
        <v>32480.152690395957</v>
      </c>
      <c r="C342" s="5">
        <f t="shared" si="17"/>
        <v>129.60828647552052</v>
      </c>
    </row>
    <row r="343" spans="1:3" x14ac:dyDescent="0.2">
      <c r="A343" s="1">
        <f t="shared" si="15"/>
        <v>341</v>
      </c>
      <c r="B343" s="5">
        <f t="shared" si="16"/>
        <v>30914.106188220721</v>
      </c>
      <c r="C343" s="5">
        <f t="shared" si="17"/>
        <v>123.66818136868261</v>
      </c>
    </row>
    <row r="344" spans="1:3" x14ac:dyDescent="0.2">
      <c r="A344" s="1">
        <f t="shared" si="15"/>
        <v>342</v>
      </c>
      <c r="B344" s="5">
        <f t="shared" si="16"/>
        <v>29342.096963988453</v>
      </c>
      <c r="C344" s="5">
        <f t="shared" si="17"/>
        <v>117.7054593116504</v>
      </c>
    </row>
    <row r="345" spans="1:3" x14ac:dyDescent="0.2">
      <c r="A345" s="1">
        <f t="shared" si="15"/>
        <v>343</v>
      </c>
      <c r="B345" s="5">
        <f t="shared" si="16"/>
        <v>27764.102314634922</v>
      </c>
      <c r="C345" s="5">
        <f t="shared" si="17"/>
        <v>111.72003419038604</v>
      </c>
    </row>
    <row r="346" spans="1:3" x14ac:dyDescent="0.2">
      <c r="A346" s="1">
        <f t="shared" si="15"/>
        <v>344</v>
      </c>
      <c r="B346" s="5">
        <f t="shared" si="16"/>
        <v>26180.099450653976</v>
      </c>
      <c r="C346" s="5">
        <f t="shared" si="17"/>
        <v>105.71181956297247</v>
      </c>
    </row>
    <row r="347" spans="1:3" x14ac:dyDescent="0.2">
      <c r="A347" s="1">
        <f t="shared" si="15"/>
        <v>345</v>
      </c>
      <c r="B347" s="5">
        <f t="shared" si="16"/>
        <v>24590.065495768424</v>
      </c>
      <c r="C347" s="5">
        <f t="shared" si="17"/>
        <v>99.680728658365013</v>
      </c>
    </row>
    <row r="348" spans="1:3" x14ac:dyDescent="0.2">
      <c r="A348" s="1">
        <f t="shared" si="15"/>
        <v>346</v>
      </c>
      <c r="B348" s="5">
        <f t="shared" si="16"/>
        <v>22993.977486599644</v>
      </c>
      <c r="C348" s="5">
        <f t="shared" si="17"/>
        <v>93.626674375138279</v>
      </c>
    </row>
    <row r="349" spans="1:3" x14ac:dyDescent="0.2">
      <c r="A349" s="1">
        <f t="shared" si="15"/>
        <v>347</v>
      </c>
      <c r="B349" s="5">
        <f t="shared" si="16"/>
        <v>21391.812372335957</v>
      </c>
      <c r="C349" s="5">
        <f t="shared" si="17"/>
        <v>87.549569280228141</v>
      </c>
    </row>
    <row r="350" spans="1:3" x14ac:dyDescent="0.2">
      <c r="A350" s="1">
        <f t="shared" si="15"/>
        <v>348</v>
      </c>
      <c r="B350" s="5">
        <f t="shared" si="16"/>
        <v>19783.547014399708</v>
      </c>
      <c r="C350" s="5">
        <f t="shared" si="17"/>
        <v>81.449325607669152</v>
      </c>
    </row>
    <row r="351" spans="1:3" x14ac:dyDescent="0.2">
      <c r="A351" s="1">
        <f t="shared" si="15"/>
        <v>349</v>
      </c>
      <c r="B351" s="5">
        <f t="shared" si="16"/>
        <v>18169.15818611312</v>
      </c>
      <c r="C351" s="5">
        <f t="shared" si="17"/>
        <v>75.325855257326893</v>
      </c>
    </row>
    <row r="352" spans="1:3" x14ac:dyDescent="0.2">
      <c r="A352" s="1">
        <f t="shared" si="15"/>
        <v>350</v>
      </c>
      <c r="B352" s="5">
        <f t="shared" si="16"/>
        <v>16548.62257236283</v>
      </c>
      <c r="C352" s="5">
        <f t="shared" si="17"/>
        <v>69.1790697936257</v>
      </c>
    </row>
    <row r="353" spans="1:4" x14ac:dyDescent="0.2">
      <c r="A353" s="1">
        <f t="shared" si="15"/>
        <v>351</v>
      </c>
      <c r="B353" s="5">
        <f t="shared" si="16"/>
        <v>14921.916769263185</v>
      </c>
      <c r="C353" s="5">
        <f t="shared" si="17"/>
        <v>63.008880444271476</v>
      </c>
    </row>
    <row r="354" spans="1:4" x14ac:dyDescent="0.2">
      <c r="A354" s="1">
        <f t="shared" si="15"/>
        <v>352</v>
      </c>
      <c r="B354" s="5">
        <f t="shared" si="16"/>
        <v>13289.017283818239</v>
      </c>
      <c r="C354" s="5">
        <f t="shared" si="17"/>
        <v>56.815198098969582</v>
      </c>
    </row>
    <row r="355" spans="1:4" x14ac:dyDescent="0.2">
      <c r="A355" s="1">
        <f t="shared" si="15"/>
        <v>353</v>
      </c>
      <c r="B355" s="5">
        <f t="shared" si="16"/>
        <v>11649.90053358246</v>
      </c>
      <c r="C355" s="5">
        <f t="shared" si="17"/>
        <v>50.597933308137947</v>
      </c>
    </row>
    <row r="356" spans="1:4" x14ac:dyDescent="0.2">
      <c r="A356" s="1">
        <f t="shared" si="15"/>
        <v>354</v>
      </c>
      <c r="B356" s="5">
        <f t="shared" si="16"/>
        <v>10004.542846320159</v>
      </c>
      <c r="C356" s="5">
        <f t="shared" si="17"/>
        <v>44.356996281615217</v>
      </c>
    </row>
    <row r="357" spans="1:4" x14ac:dyDescent="0.2">
      <c r="A357" s="1">
        <f t="shared" si="15"/>
        <v>355</v>
      </c>
      <c r="B357" s="5">
        <f t="shared" si="16"/>
        <v>8352.9204596636064</v>
      </c>
      <c r="C357" s="5">
        <f t="shared" si="17"/>
        <v>38.092296887364007</v>
      </c>
    </row>
    <row r="358" spans="1:4" x14ac:dyDescent="0.2">
      <c r="A358" s="1">
        <f t="shared" si="15"/>
        <v>356</v>
      </c>
      <c r="B358" s="5">
        <f t="shared" si="16"/>
        <v>6695.0095207698596</v>
      </c>
      <c r="C358" s="5">
        <f t="shared" si="17"/>
        <v>31.803744650169183</v>
      </c>
    </row>
    <row r="359" spans="1:4" x14ac:dyDescent="0.2">
      <c r="A359" s="1">
        <f t="shared" si="15"/>
        <v>357</v>
      </c>
      <c r="B359" s="5">
        <f t="shared" si="16"/>
        <v>5030.7860859762741</v>
      </c>
      <c r="C359" s="5">
        <f t="shared" si="17"/>
        <v>25.491248750331241</v>
      </c>
    </row>
    <row r="360" spans="1:4" x14ac:dyDescent="0.2">
      <c r="A360" s="1">
        <f t="shared" si="15"/>
        <v>358</v>
      </c>
      <c r="B360" s="5">
        <f t="shared" si="16"/>
        <v>3360.2261204547121</v>
      </c>
      <c r="C360" s="5">
        <f t="shared" si="17"/>
        <v>19.154718022354665</v>
      </c>
    </row>
    <row r="361" spans="1:4" x14ac:dyDescent="0.2">
      <c r="A361" s="1">
        <f t="shared" si="15"/>
        <v>359</v>
      </c>
      <c r="B361" s="5">
        <f t="shared" si="16"/>
        <v>1683.3054978644273</v>
      </c>
      <c r="C361" s="5">
        <f t="shared" si="17"/>
        <v>12.794060953631316</v>
      </c>
    </row>
    <row r="362" spans="1:4" x14ac:dyDescent="0.2">
      <c r="A362" s="1">
        <f t="shared" si="15"/>
        <v>360</v>
      </c>
      <c r="B362" s="5">
        <f t="shared" si="16"/>
        <v>3.6297933547757566E-9</v>
      </c>
      <c r="C362" s="5">
        <f t="shared" si="17"/>
        <v>6.4091856831188068</v>
      </c>
      <c r="D362" s="5">
        <f>SUM(C3:C362)</f>
        <v>277495.28607581329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24C6-F02B-8347-8772-7425806F6A84}">
  <dimension ref="A1:J362"/>
  <sheetViews>
    <sheetView zoomScale="183" zoomScaleNormal="183" workbookViewId="0">
      <pane ySplit="10" topLeftCell="A354" activePane="bottomLeft" state="frozen"/>
      <selection pane="bottomLeft" activeCell="E9" sqref="E9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330802</v>
      </c>
      <c r="H1" s="1">
        <v>342800</v>
      </c>
      <c r="J1" s="1">
        <f>30*12</f>
        <v>360</v>
      </c>
    </row>
    <row r="2" spans="1:10" x14ac:dyDescent="0.2">
      <c r="A2" s="1">
        <v>0</v>
      </c>
      <c r="B2" s="5">
        <f>F1</f>
        <v>330802</v>
      </c>
      <c r="E2" s="3" t="s">
        <v>2</v>
      </c>
      <c r="F2" s="3">
        <v>5.2130000000000003E-2</v>
      </c>
      <c r="H2" s="1">
        <f>H1*0.965</f>
        <v>330802</v>
      </c>
    </row>
    <row r="3" spans="1:10" x14ac:dyDescent="0.2">
      <c r="A3" s="1">
        <f>A2+1</f>
        <v>1</v>
      </c>
      <c r="B3" s="5">
        <f>B2*(1+(F$2/12))-F$3</f>
        <v>330419.93174920772</v>
      </c>
      <c r="C3" s="5">
        <f>B2*(F$2/12)</f>
        <v>1437.0590216666669</v>
      </c>
      <c r="E3" s="3" t="s">
        <v>3</v>
      </c>
      <c r="F3" s="3">
        <v>1819.1272724589467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330036.20373025595</v>
      </c>
      <c r="C4" s="5">
        <f t="shared" ref="C4:C67" si="2">B3*(F$2/12)</f>
        <v>1435.3992535071834</v>
      </c>
    </row>
    <row r="5" spans="1:10" x14ac:dyDescent="0.2">
      <c r="A5" s="1">
        <f t="shared" si="0"/>
        <v>3</v>
      </c>
      <c r="B5" s="5">
        <f t="shared" si="1"/>
        <v>329650.80873283517</v>
      </c>
      <c r="C5" s="5">
        <f t="shared" si="2"/>
        <v>1433.732275038187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329263.73951531312</v>
      </c>
      <c r="C6" s="5">
        <f t="shared" si="2"/>
        <v>1432.0580549368917</v>
      </c>
      <c r="E6" s="5">
        <f>F3*360</f>
        <v>654885.81808522076</v>
      </c>
    </row>
    <row r="7" spans="1:10" x14ac:dyDescent="0.2">
      <c r="A7" s="1">
        <f t="shared" si="0"/>
        <v>5</v>
      </c>
      <c r="B7" s="5">
        <f t="shared" si="1"/>
        <v>328874.98880459863</v>
      </c>
      <c r="C7" s="5">
        <f t="shared" si="2"/>
        <v>1430.3765617444396</v>
      </c>
    </row>
    <row r="8" spans="1:10" x14ac:dyDescent="0.2">
      <c r="A8" s="1">
        <f t="shared" si="0"/>
        <v>6</v>
      </c>
      <c r="B8" s="5">
        <f t="shared" si="1"/>
        <v>328484.54929600499</v>
      </c>
      <c r="C8" s="5">
        <f t="shared" si="2"/>
        <v>1428.6877638653107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328092.41365311277</v>
      </c>
      <c r="C9" s="5">
        <f t="shared" si="2"/>
        <v>1426.9916295667285</v>
      </c>
      <c r="E9" s="5">
        <f>E6-F1</f>
        <v>324083.81808522076</v>
      </c>
    </row>
    <row r="10" spans="1:10" x14ac:dyDescent="0.2">
      <c r="A10" s="1">
        <f t="shared" si="0"/>
        <v>8</v>
      </c>
      <c r="B10" s="5">
        <f t="shared" si="1"/>
        <v>327698.57450763189</v>
      </c>
      <c r="C10" s="5">
        <f t="shared" si="2"/>
        <v>1425.2881269780642</v>
      </c>
    </row>
    <row r="11" spans="1:10" x14ac:dyDescent="0.2">
      <c r="A11" s="1">
        <f t="shared" si="0"/>
        <v>9</v>
      </c>
      <c r="B11" s="5">
        <f t="shared" si="1"/>
        <v>327303.02445926319</v>
      </c>
      <c r="C11" s="5">
        <f t="shared" si="2"/>
        <v>1423.5772240902377</v>
      </c>
    </row>
    <row r="12" spans="1:10" x14ac:dyDescent="0.2">
      <c r="A12" s="1">
        <f t="shared" si="0"/>
        <v>10</v>
      </c>
      <c r="B12" s="5">
        <f t="shared" si="1"/>
        <v>326905.75607555936</v>
      </c>
      <c r="C12" s="5">
        <f t="shared" si="2"/>
        <v>1421.8588887551159</v>
      </c>
    </row>
    <row r="13" spans="1:10" x14ac:dyDescent="0.2">
      <c r="A13" s="1">
        <f t="shared" si="0"/>
        <v>11</v>
      </c>
      <c r="B13" s="5">
        <f t="shared" si="1"/>
        <v>326506.76189178531</v>
      </c>
      <c r="C13" s="5">
        <f t="shared" si="2"/>
        <v>1420.1330886849094</v>
      </c>
    </row>
    <row r="14" spans="1:10" x14ac:dyDescent="0.2">
      <c r="A14" s="1">
        <f t="shared" si="0"/>
        <v>12</v>
      </c>
      <c r="B14" s="5">
        <f t="shared" si="1"/>
        <v>326106.03441077791</v>
      </c>
      <c r="C14" s="5">
        <f t="shared" si="2"/>
        <v>1418.3997914515642</v>
      </c>
    </row>
    <row r="15" spans="1:10" x14ac:dyDescent="0.2">
      <c r="A15" s="1">
        <f t="shared" si="0"/>
        <v>13</v>
      </c>
      <c r="B15" s="5">
        <f t="shared" si="1"/>
        <v>325703.56610280514</v>
      </c>
      <c r="C15" s="5">
        <f t="shared" si="2"/>
        <v>1416.6589644861544</v>
      </c>
    </row>
    <row r="16" spans="1:10" x14ac:dyDescent="0.2">
      <c r="A16" s="1">
        <f t="shared" si="0"/>
        <v>14</v>
      </c>
      <c r="B16" s="5">
        <f t="shared" si="1"/>
        <v>325299.34940542444</v>
      </c>
      <c r="C16" s="5">
        <f t="shared" si="2"/>
        <v>1414.9105750782694</v>
      </c>
    </row>
    <row r="17" spans="1:3" x14ac:dyDescent="0.2">
      <c r="A17" s="1">
        <f t="shared" si="0"/>
        <v>15</v>
      </c>
      <c r="B17" s="5">
        <f t="shared" si="1"/>
        <v>324893.37672334089</v>
      </c>
      <c r="C17" s="5">
        <f t="shared" si="2"/>
        <v>1413.1545903753981</v>
      </c>
    </row>
    <row r="18" spans="1:3" x14ac:dyDescent="0.2">
      <c r="A18" s="1">
        <f t="shared" si="0"/>
        <v>16</v>
      </c>
      <c r="B18" s="5">
        <f t="shared" si="1"/>
        <v>324485.64042826428</v>
      </c>
      <c r="C18" s="5">
        <f t="shared" si="2"/>
        <v>1411.3909773823136</v>
      </c>
    </row>
    <row r="19" spans="1:3" x14ac:dyDescent="0.2">
      <c r="A19" s="1">
        <f t="shared" si="0"/>
        <v>17</v>
      </c>
      <c r="B19" s="5">
        <f t="shared" si="1"/>
        <v>324076.13285876578</v>
      </c>
      <c r="C19" s="5">
        <f t="shared" si="2"/>
        <v>1409.6197029604516</v>
      </c>
    </row>
    <row r="20" spans="1:3" x14ac:dyDescent="0.2">
      <c r="A20" s="1">
        <f t="shared" si="0"/>
        <v>18</v>
      </c>
      <c r="B20" s="5">
        <f t="shared" si="1"/>
        <v>323664.84632013412</v>
      </c>
      <c r="C20" s="5">
        <f t="shared" si="2"/>
        <v>1407.8407338272884</v>
      </c>
    </row>
    <row r="21" spans="1:3" x14ac:dyDescent="0.2">
      <c r="A21" s="1">
        <f t="shared" si="0"/>
        <v>19</v>
      </c>
      <c r="B21" s="5">
        <f t="shared" si="1"/>
        <v>323251.7730842309</v>
      </c>
      <c r="C21" s="5">
        <f t="shared" si="2"/>
        <v>1406.054036555716</v>
      </c>
    </row>
    <row r="22" spans="1:3" x14ac:dyDescent="0.2">
      <c r="A22" s="1">
        <f t="shared" si="0"/>
        <v>20</v>
      </c>
      <c r="B22" s="5">
        <f t="shared" si="1"/>
        <v>322836.90538934537</v>
      </c>
      <c r="C22" s="5">
        <f t="shared" si="2"/>
        <v>1404.2595775734133</v>
      </c>
    </row>
    <row r="23" spans="1:3" x14ac:dyDescent="0.2">
      <c r="A23" s="1">
        <f t="shared" si="0"/>
        <v>21</v>
      </c>
      <c r="B23" s="5">
        <f t="shared" si="1"/>
        <v>322420.23544004862</v>
      </c>
      <c r="C23" s="5">
        <f t="shared" si="2"/>
        <v>1402.4573231622146</v>
      </c>
    </row>
    <row r="24" spans="1:3" x14ac:dyDescent="0.2">
      <c r="A24" s="1">
        <f t="shared" si="0"/>
        <v>22</v>
      </c>
      <c r="B24" s="5">
        <f t="shared" si="1"/>
        <v>322001.75540704717</v>
      </c>
      <c r="C24" s="5">
        <f t="shared" si="2"/>
        <v>1400.647239457478</v>
      </c>
    </row>
    <row r="25" spans="1:3" x14ac:dyDescent="0.2">
      <c r="A25" s="1">
        <f t="shared" si="0"/>
        <v>23</v>
      </c>
      <c r="B25" s="5">
        <f t="shared" si="1"/>
        <v>321581.45742703567</v>
      </c>
      <c r="C25" s="5">
        <f t="shared" si="2"/>
        <v>1398.8292924474476</v>
      </c>
    </row>
    <row r="26" spans="1:3" x14ac:dyDescent="0.2">
      <c r="A26" s="1">
        <f t="shared" si="0"/>
        <v>24</v>
      </c>
      <c r="B26" s="5">
        <f t="shared" si="1"/>
        <v>321159.33360254933</v>
      </c>
      <c r="C26" s="5">
        <f t="shared" si="2"/>
        <v>1397.0034479726144</v>
      </c>
    </row>
    <row r="27" spans="1:3" x14ac:dyDescent="0.2">
      <c r="A27" s="1">
        <f t="shared" si="0"/>
        <v>25</v>
      </c>
      <c r="B27" s="5">
        <f t="shared" si="1"/>
        <v>320735.37600181549</v>
      </c>
      <c r="C27" s="5">
        <f t="shared" si="2"/>
        <v>1395.169671725075</v>
      </c>
    </row>
    <row r="28" spans="1:3" x14ac:dyDescent="0.2">
      <c r="A28" s="1">
        <f t="shared" si="0"/>
        <v>26</v>
      </c>
      <c r="B28" s="5">
        <f t="shared" si="1"/>
        <v>320309.57665860443</v>
      </c>
      <c r="C28" s="5">
        <f t="shared" si="2"/>
        <v>1393.3279292478869</v>
      </c>
    </row>
    <row r="29" spans="1:3" x14ac:dyDescent="0.2">
      <c r="A29" s="1">
        <f t="shared" si="0"/>
        <v>27</v>
      </c>
      <c r="B29" s="5">
        <f t="shared" si="1"/>
        <v>319881.92757207993</v>
      </c>
      <c r="C29" s="5">
        <f t="shared" si="2"/>
        <v>1391.4781859344209</v>
      </c>
    </row>
    <row r="30" spans="1:3" x14ac:dyDescent="0.2">
      <c r="A30" s="1">
        <f t="shared" si="0"/>
        <v>28</v>
      </c>
      <c r="B30" s="5">
        <f t="shared" si="1"/>
        <v>319452.42070664867</v>
      </c>
      <c r="C30" s="5">
        <f t="shared" si="2"/>
        <v>1389.6204070277108</v>
      </c>
    </row>
    <row r="31" spans="1:3" x14ac:dyDescent="0.2">
      <c r="A31" s="1">
        <f t="shared" si="0"/>
        <v>29</v>
      </c>
      <c r="B31" s="5">
        <f t="shared" si="1"/>
        <v>319021.04799180955</v>
      </c>
      <c r="C31" s="5">
        <f t="shared" si="2"/>
        <v>1387.7545576197997</v>
      </c>
    </row>
    <row r="32" spans="1:3" x14ac:dyDescent="0.2">
      <c r="A32" s="1">
        <f t="shared" si="0"/>
        <v>30</v>
      </c>
      <c r="B32" s="5">
        <f t="shared" si="1"/>
        <v>318587.80132200167</v>
      </c>
      <c r="C32" s="5">
        <f t="shared" si="2"/>
        <v>1385.8806026510861</v>
      </c>
    </row>
    <row r="33" spans="1:3" x14ac:dyDescent="0.2">
      <c r="A33" s="1">
        <f t="shared" si="0"/>
        <v>31</v>
      </c>
      <c r="B33" s="5">
        <f t="shared" si="1"/>
        <v>318152.67255645239</v>
      </c>
      <c r="C33" s="5">
        <f t="shared" si="2"/>
        <v>1383.9985069096624</v>
      </c>
    </row>
    <row r="34" spans="1:3" x14ac:dyDescent="0.2">
      <c r="A34" s="1">
        <f t="shared" si="0"/>
        <v>32</v>
      </c>
      <c r="B34" s="5">
        <f t="shared" si="1"/>
        <v>317715.65351902408</v>
      </c>
      <c r="C34" s="5">
        <f t="shared" si="2"/>
        <v>1382.1082350306554</v>
      </c>
    </row>
    <row r="35" spans="1:3" x14ac:dyDescent="0.2">
      <c r="A35" s="1">
        <f t="shared" si="0"/>
        <v>33</v>
      </c>
      <c r="B35" s="5">
        <f t="shared" si="1"/>
        <v>317276.73599806067</v>
      </c>
      <c r="C35" s="5">
        <f t="shared" si="2"/>
        <v>1380.2097514955606</v>
      </c>
    </row>
    <row r="36" spans="1:3" x14ac:dyDescent="0.2">
      <c r="A36" s="1">
        <f t="shared" si="0"/>
        <v>34</v>
      </c>
      <c r="B36" s="5">
        <f t="shared" si="1"/>
        <v>316835.91174623329</v>
      </c>
      <c r="C36" s="5">
        <f t="shared" si="2"/>
        <v>1378.3030206315755</v>
      </c>
    </row>
    <row r="37" spans="1:3" x14ac:dyDescent="0.2">
      <c r="A37" s="1">
        <f t="shared" si="0"/>
        <v>35</v>
      </c>
      <c r="B37" s="5">
        <f t="shared" si="1"/>
        <v>316393.17248038528</v>
      </c>
      <c r="C37" s="5">
        <f t="shared" si="2"/>
        <v>1376.3880066109286</v>
      </c>
    </row>
    <row r="38" spans="1:3" x14ac:dyDescent="0.2">
      <c r="A38" s="1">
        <f t="shared" si="0"/>
        <v>36</v>
      </c>
      <c r="B38" s="5">
        <f t="shared" si="1"/>
        <v>315948.50988137652</v>
      </c>
      <c r="C38" s="5">
        <f t="shared" si="2"/>
        <v>1374.4646734502073</v>
      </c>
    </row>
    <row r="39" spans="1:3" x14ac:dyDescent="0.2">
      <c r="A39" s="1">
        <f t="shared" si="0"/>
        <v>37</v>
      </c>
      <c r="B39" s="5">
        <f t="shared" si="1"/>
        <v>315501.91559392726</v>
      </c>
      <c r="C39" s="5">
        <f t="shared" si="2"/>
        <v>1372.53298500968</v>
      </c>
    </row>
    <row r="40" spans="1:3" x14ac:dyDescent="0.2">
      <c r="A40" s="1">
        <f t="shared" si="0"/>
        <v>38</v>
      </c>
      <c r="B40" s="5">
        <f t="shared" si="1"/>
        <v>315053.38122646092</v>
      </c>
      <c r="C40" s="5">
        <f t="shared" si="2"/>
        <v>1370.5929049926192</v>
      </c>
    </row>
    <row r="41" spans="1:3" x14ac:dyDescent="0.2">
      <c r="A41" s="1">
        <f t="shared" si="0"/>
        <v>39</v>
      </c>
      <c r="B41" s="5">
        <f t="shared" si="1"/>
        <v>314602.89835094661</v>
      </c>
      <c r="C41" s="5">
        <f t="shared" si="2"/>
        <v>1368.6443969446175</v>
      </c>
    </row>
    <row r="42" spans="1:3" x14ac:dyDescent="0.2">
      <c r="A42" s="1">
        <f t="shared" si="0"/>
        <v>40</v>
      </c>
      <c r="B42" s="5">
        <f t="shared" si="1"/>
        <v>314150.45850274054</v>
      </c>
      <c r="C42" s="5">
        <f t="shared" si="2"/>
        <v>1366.6874242529041</v>
      </c>
    </row>
    <row r="43" spans="1:3" x14ac:dyDescent="0.2">
      <c r="A43" s="1">
        <f t="shared" si="0"/>
        <v>41</v>
      </c>
      <c r="B43" s="5">
        <f t="shared" si="1"/>
        <v>313696.05318042723</v>
      </c>
      <c r="C43" s="5">
        <f t="shared" si="2"/>
        <v>1364.7219501456555</v>
      </c>
    </row>
    <row r="44" spans="1:3" x14ac:dyDescent="0.2">
      <c r="A44" s="1">
        <f t="shared" si="0"/>
        <v>42</v>
      </c>
      <c r="B44" s="5">
        <f t="shared" si="1"/>
        <v>313239.67384565959</v>
      </c>
      <c r="C44" s="5">
        <f t="shared" si="2"/>
        <v>1362.7479376913061</v>
      </c>
    </row>
    <row r="45" spans="1:3" x14ac:dyDescent="0.2">
      <c r="A45" s="1">
        <f t="shared" si="0"/>
        <v>43</v>
      </c>
      <c r="B45" s="5">
        <f t="shared" si="1"/>
        <v>312781.31192299852</v>
      </c>
      <c r="C45" s="5">
        <f t="shared" si="2"/>
        <v>1360.7653497978531</v>
      </c>
    </row>
    <row r="46" spans="1:3" x14ac:dyDescent="0.2">
      <c r="A46" s="1">
        <f t="shared" si="0"/>
        <v>44</v>
      </c>
      <c r="B46" s="5">
        <f t="shared" si="1"/>
        <v>312320.95879975171</v>
      </c>
      <c r="C46" s="5">
        <f t="shared" si="2"/>
        <v>1358.7741492121595</v>
      </c>
    </row>
    <row r="47" spans="1:3" x14ac:dyDescent="0.2">
      <c r="A47" s="1">
        <f t="shared" si="0"/>
        <v>45</v>
      </c>
      <c r="B47" s="5">
        <f t="shared" si="1"/>
        <v>311858.60582581203</v>
      </c>
      <c r="C47" s="5">
        <f t="shared" si="2"/>
        <v>1356.7742985192549</v>
      </c>
    </row>
    <row r="48" spans="1:3" x14ac:dyDescent="0.2">
      <c r="A48" s="1">
        <f t="shared" si="0"/>
        <v>46</v>
      </c>
      <c r="B48" s="5">
        <f t="shared" si="1"/>
        <v>311394.24431349471</v>
      </c>
      <c r="C48" s="5">
        <f t="shared" si="2"/>
        <v>1354.765760141632</v>
      </c>
    </row>
    <row r="49" spans="1:3" x14ac:dyDescent="0.2">
      <c r="A49" s="1">
        <f t="shared" si="0"/>
        <v>47</v>
      </c>
      <c r="B49" s="5">
        <f t="shared" si="1"/>
        <v>310927.86553737428</v>
      </c>
      <c r="C49" s="5">
        <f t="shared" si="2"/>
        <v>1352.74849633854</v>
      </c>
    </row>
    <row r="50" spans="1:3" x14ac:dyDescent="0.2">
      <c r="A50" s="1">
        <f t="shared" si="0"/>
        <v>48</v>
      </c>
      <c r="B50" s="5">
        <f t="shared" si="1"/>
        <v>310459.46073412063</v>
      </c>
      <c r="C50" s="5">
        <f t="shared" si="2"/>
        <v>1350.7224692052769</v>
      </c>
    </row>
    <row r="51" spans="1:3" x14ac:dyDescent="0.2">
      <c r="A51" s="1">
        <f t="shared" si="0"/>
        <v>49</v>
      </c>
      <c r="B51" s="5">
        <f t="shared" si="1"/>
        <v>309989.02110233414</v>
      </c>
      <c r="C51" s="5">
        <f t="shared" si="2"/>
        <v>1348.6876406724759</v>
      </c>
    </row>
    <row r="52" spans="1:3" x14ac:dyDescent="0.2">
      <c r="A52" s="1">
        <f t="shared" si="0"/>
        <v>50</v>
      </c>
      <c r="B52" s="5">
        <f t="shared" si="1"/>
        <v>309516.53780238057</v>
      </c>
      <c r="C52" s="5">
        <f t="shared" si="2"/>
        <v>1346.6439725053901</v>
      </c>
    </row>
    <row r="53" spans="1:3" x14ac:dyDescent="0.2">
      <c r="A53" s="1">
        <f t="shared" si="0"/>
        <v>51</v>
      </c>
      <c r="B53" s="5">
        <f t="shared" si="1"/>
        <v>309042.00195622479</v>
      </c>
      <c r="C53" s="5">
        <f t="shared" si="2"/>
        <v>1344.591426303175</v>
      </c>
    </row>
    <row r="54" spans="1:3" x14ac:dyDescent="0.2">
      <c r="A54" s="1">
        <f t="shared" si="0"/>
        <v>52</v>
      </c>
      <c r="B54" s="5">
        <f t="shared" si="1"/>
        <v>308565.40464726399</v>
      </c>
      <c r="C54" s="5">
        <f t="shared" si="2"/>
        <v>1342.5299634981666</v>
      </c>
    </row>
    <row r="55" spans="1:3" x14ac:dyDescent="0.2">
      <c r="A55" s="1">
        <f t="shared" si="0"/>
        <v>53</v>
      </c>
      <c r="B55" s="5">
        <f t="shared" si="1"/>
        <v>308086.73692016018</v>
      </c>
      <c r="C55" s="5">
        <f t="shared" si="2"/>
        <v>1340.4595453551563</v>
      </c>
    </row>
    <row r="56" spans="1:3" x14ac:dyDescent="0.2">
      <c r="A56" s="1">
        <f t="shared" si="0"/>
        <v>54</v>
      </c>
      <c r="B56" s="5">
        <f t="shared" si="1"/>
        <v>307605.98978067189</v>
      </c>
      <c r="C56" s="5">
        <f t="shared" si="2"/>
        <v>1338.3801329706628</v>
      </c>
    </row>
    <row r="57" spans="1:3" x14ac:dyDescent="0.2">
      <c r="A57" s="1">
        <f t="shared" si="0"/>
        <v>55</v>
      </c>
      <c r="B57" s="5">
        <f t="shared" si="1"/>
        <v>307123.15419548517</v>
      </c>
      <c r="C57" s="5">
        <f t="shared" si="2"/>
        <v>1336.2916872722024</v>
      </c>
    </row>
    <row r="58" spans="1:3" x14ac:dyDescent="0.2">
      <c r="A58" s="1">
        <f t="shared" si="0"/>
        <v>56</v>
      </c>
      <c r="B58" s="5">
        <f t="shared" si="1"/>
        <v>306638.22109204379</v>
      </c>
      <c r="C58" s="5">
        <f t="shared" si="2"/>
        <v>1334.1941690175536</v>
      </c>
    </row>
    <row r="59" spans="1:3" x14ac:dyDescent="0.2">
      <c r="A59" s="1">
        <f t="shared" si="0"/>
        <v>57</v>
      </c>
      <c r="B59" s="5">
        <f t="shared" si="1"/>
        <v>306151.18135837885</v>
      </c>
      <c r="C59" s="5">
        <f t="shared" si="2"/>
        <v>1332.0875387940205</v>
      </c>
    </row>
    <row r="60" spans="1:3" x14ac:dyDescent="0.2">
      <c r="A60" s="1">
        <f t="shared" si="0"/>
        <v>58</v>
      </c>
      <c r="B60" s="5">
        <f t="shared" si="1"/>
        <v>305662.02584293758</v>
      </c>
      <c r="C60" s="5">
        <f t="shared" si="2"/>
        <v>1329.9717570176908</v>
      </c>
    </row>
    <row r="61" spans="1:3" x14ac:dyDescent="0.2">
      <c r="A61" s="1">
        <f t="shared" si="0"/>
        <v>59</v>
      </c>
      <c r="B61" s="5">
        <f t="shared" si="1"/>
        <v>305170.74535441131</v>
      </c>
      <c r="C61" s="5">
        <f t="shared" si="2"/>
        <v>1327.8467839326947</v>
      </c>
    </row>
    <row r="62" spans="1:3" x14ac:dyDescent="0.2">
      <c r="A62" s="1">
        <f t="shared" si="0"/>
        <v>60</v>
      </c>
      <c r="B62" s="5">
        <f t="shared" si="1"/>
        <v>304677.3306615628</v>
      </c>
      <c r="C62" s="5">
        <f t="shared" si="2"/>
        <v>1325.7125796104554</v>
      </c>
    </row>
    <row r="63" spans="1:3" x14ac:dyDescent="0.2">
      <c r="A63" s="1">
        <f t="shared" si="0"/>
        <v>61</v>
      </c>
      <c r="B63" s="5">
        <f t="shared" si="1"/>
        <v>304181.77249305276</v>
      </c>
      <c r="C63" s="5">
        <f t="shared" si="2"/>
        <v>1323.5691039489393</v>
      </c>
    </row>
    <row r="64" spans="1:3" x14ac:dyDescent="0.2">
      <c r="A64" s="1">
        <f t="shared" si="0"/>
        <v>62</v>
      </c>
      <c r="B64" s="5">
        <f t="shared" si="1"/>
        <v>303684.06153726572</v>
      </c>
      <c r="C64" s="5">
        <f t="shared" si="2"/>
        <v>1321.4163166719036</v>
      </c>
    </row>
    <row r="65" spans="1:3" x14ac:dyDescent="0.2">
      <c r="A65" s="1">
        <f t="shared" si="0"/>
        <v>63</v>
      </c>
      <c r="B65" s="5">
        <f t="shared" si="1"/>
        <v>303184.18844213494</v>
      </c>
      <c r="C65" s="5">
        <f t="shared" si="2"/>
        <v>1319.2541773281387</v>
      </c>
    </row>
    <row r="66" spans="1:3" x14ac:dyDescent="0.2">
      <c r="A66" s="1">
        <f t="shared" si="0"/>
        <v>64</v>
      </c>
      <c r="B66" s="5">
        <f t="shared" si="1"/>
        <v>302682.14381496672</v>
      </c>
      <c r="C66" s="5">
        <f t="shared" si="2"/>
        <v>1317.0826452907081</v>
      </c>
    </row>
    <row r="67" spans="1:3" x14ac:dyDescent="0.2">
      <c r="A67" s="1">
        <f t="shared" si="0"/>
        <v>65</v>
      </c>
      <c r="B67" s="5">
        <f t="shared" si="1"/>
        <v>302177.91822226398</v>
      </c>
      <c r="C67" s="5">
        <f t="shared" si="2"/>
        <v>1314.9016797561846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301671.50218954892</v>
      </c>
      <c r="C68" s="5">
        <f t="shared" ref="C68:C131" si="5">B67*(F$2/12)</f>
        <v>1312.7112397438852</v>
      </c>
    </row>
    <row r="69" spans="1:3" x14ac:dyDescent="0.2">
      <c r="A69" s="1">
        <f t="shared" si="3"/>
        <v>67</v>
      </c>
      <c r="B69" s="5">
        <f t="shared" si="4"/>
        <v>301162.88620118506</v>
      </c>
      <c r="C69" s="5">
        <f t="shared" si="5"/>
        <v>1310.511284095099</v>
      </c>
    </row>
    <row r="70" spans="1:3" x14ac:dyDescent="0.2">
      <c r="A70" s="1">
        <f t="shared" si="3"/>
        <v>68</v>
      </c>
      <c r="B70" s="5">
        <f t="shared" si="4"/>
        <v>300652.0607001984</v>
      </c>
      <c r="C70" s="5">
        <f t="shared" si="5"/>
        <v>1308.3017714723148</v>
      </c>
    </row>
    <row r="71" spans="1:3" x14ac:dyDescent="0.2">
      <c r="A71" s="1">
        <f t="shared" si="3"/>
        <v>69</v>
      </c>
      <c r="B71" s="5">
        <f t="shared" si="4"/>
        <v>300139.01608809788</v>
      </c>
      <c r="C71" s="5">
        <f t="shared" si="5"/>
        <v>1306.0826603584453</v>
      </c>
    </row>
    <row r="72" spans="1:3" x14ac:dyDescent="0.2">
      <c r="A72" s="1">
        <f t="shared" si="3"/>
        <v>70</v>
      </c>
      <c r="B72" s="5">
        <f t="shared" si="4"/>
        <v>299623.74272469501</v>
      </c>
      <c r="C72" s="5">
        <f t="shared" si="5"/>
        <v>1303.8539090560453</v>
      </c>
    </row>
    <row r="73" spans="1:3" x14ac:dyDescent="0.2">
      <c r="A73" s="1">
        <f t="shared" si="3"/>
        <v>71</v>
      </c>
      <c r="B73" s="5">
        <f t="shared" si="4"/>
        <v>299106.23092792259</v>
      </c>
      <c r="C73" s="5">
        <f t="shared" si="5"/>
        <v>1301.6154756865294</v>
      </c>
    </row>
    <row r="74" spans="1:3" x14ac:dyDescent="0.2">
      <c r="A74" s="1">
        <f t="shared" si="3"/>
        <v>72</v>
      </c>
      <c r="B74" s="5">
        <f t="shared" si="4"/>
        <v>298586.47097365302</v>
      </c>
      <c r="C74" s="5">
        <f t="shared" si="5"/>
        <v>1299.3673181893839</v>
      </c>
    </row>
    <row r="75" spans="1:3" x14ac:dyDescent="0.2">
      <c r="A75" s="1">
        <f t="shared" si="3"/>
        <v>73</v>
      </c>
      <c r="B75" s="5">
        <f t="shared" si="4"/>
        <v>298064.45309551543</v>
      </c>
      <c r="C75" s="5">
        <f t="shared" si="5"/>
        <v>1297.1093943213777</v>
      </c>
    </row>
    <row r="76" spans="1:3" x14ac:dyDescent="0.2">
      <c r="A76" s="1">
        <f t="shared" si="3"/>
        <v>74</v>
      </c>
      <c r="B76" s="5">
        <f t="shared" si="4"/>
        <v>297540.16748471226</v>
      </c>
      <c r="C76" s="5">
        <f t="shared" si="5"/>
        <v>1294.8416616557683</v>
      </c>
    </row>
    <row r="77" spans="1:3" x14ac:dyDescent="0.2">
      <c r="A77" s="1">
        <f t="shared" si="3"/>
        <v>75</v>
      </c>
      <c r="B77" s="5">
        <f t="shared" si="4"/>
        <v>297013.6042898348</v>
      </c>
      <c r="C77" s="5">
        <f t="shared" si="5"/>
        <v>1292.5640775815043</v>
      </c>
    </row>
    <row r="78" spans="1:3" x14ac:dyDescent="0.2">
      <c r="A78" s="1">
        <f t="shared" si="3"/>
        <v>76</v>
      </c>
      <c r="B78" s="5">
        <f t="shared" si="4"/>
        <v>296484.7536166783</v>
      </c>
      <c r="C78" s="5">
        <f t="shared" si="5"/>
        <v>1290.2765993024241</v>
      </c>
    </row>
    <row r="79" spans="1:3" x14ac:dyDescent="0.2">
      <c r="A79" s="1">
        <f t="shared" si="3"/>
        <v>77</v>
      </c>
      <c r="B79" s="5">
        <f t="shared" si="4"/>
        <v>295953.60552805581</v>
      </c>
      <c r="C79" s="5">
        <f t="shared" si="5"/>
        <v>1287.9791838364536</v>
      </c>
    </row>
    <row r="80" spans="1:3" x14ac:dyDescent="0.2">
      <c r="A80" s="1">
        <f t="shared" si="3"/>
        <v>78</v>
      </c>
      <c r="B80" s="5">
        <f t="shared" si="4"/>
        <v>295420.15004361165</v>
      </c>
      <c r="C80" s="5">
        <f t="shared" si="5"/>
        <v>1285.671788014796</v>
      </c>
    </row>
    <row r="81" spans="1:3" x14ac:dyDescent="0.2">
      <c r="A81" s="1">
        <f t="shared" si="3"/>
        <v>79</v>
      </c>
      <c r="B81" s="5">
        <f t="shared" si="4"/>
        <v>294884.37713963381</v>
      </c>
      <c r="C81" s="5">
        <f t="shared" si="5"/>
        <v>1283.3543684811232</v>
      </c>
    </row>
    <row r="82" spans="1:3" x14ac:dyDescent="0.2">
      <c r="A82" s="1">
        <f t="shared" si="3"/>
        <v>80</v>
      </c>
      <c r="B82" s="5">
        <f t="shared" si="4"/>
        <v>294346.27674886561</v>
      </c>
      <c r="C82" s="5">
        <f t="shared" si="5"/>
        <v>1281.0268816907594</v>
      </c>
    </row>
    <row r="83" spans="1:3" x14ac:dyDescent="0.2">
      <c r="A83" s="1">
        <f t="shared" si="3"/>
        <v>81</v>
      </c>
      <c r="B83" s="5">
        <f t="shared" si="4"/>
        <v>293805.83876031655</v>
      </c>
      <c r="C83" s="5">
        <f t="shared" si="5"/>
        <v>1278.6892839098639</v>
      </c>
    </row>
    <row r="84" spans="1:3" x14ac:dyDescent="0.2">
      <c r="A84" s="1">
        <f t="shared" si="3"/>
        <v>82</v>
      </c>
      <c r="B84" s="5">
        <f t="shared" si="4"/>
        <v>293263.05301907222</v>
      </c>
      <c r="C84" s="5">
        <f t="shared" si="5"/>
        <v>1276.3415312146087</v>
      </c>
    </row>
    <row r="85" spans="1:3" x14ac:dyDescent="0.2">
      <c r="A85" s="1">
        <f t="shared" si="3"/>
        <v>83</v>
      </c>
      <c r="B85" s="5">
        <f t="shared" si="4"/>
        <v>292717.90932610363</v>
      </c>
      <c r="C85" s="5">
        <f t="shared" si="5"/>
        <v>1273.9835794903531</v>
      </c>
    </row>
    <row r="86" spans="1:3" x14ac:dyDescent="0.2">
      <c r="A86" s="1">
        <f t="shared" si="3"/>
        <v>84</v>
      </c>
      <c r="B86" s="5">
        <f t="shared" si="4"/>
        <v>292170.39743807551</v>
      </c>
      <c r="C86" s="5">
        <f t="shared" si="5"/>
        <v>1271.6153844308153</v>
      </c>
    </row>
    <row r="87" spans="1:3" x14ac:dyDescent="0.2">
      <c r="A87" s="1">
        <f t="shared" si="3"/>
        <v>85</v>
      </c>
      <c r="B87" s="5">
        <f t="shared" si="4"/>
        <v>291620.50706715381</v>
      </c>
      <c r="C87" s="5">
        <f t="shared" si="5"/>
        <v>1269.2369015372399</v>
      </c>
    </row>
    <row r="88" spans="1:3" x14ac:dyDescent="0.2">
      <c r="A88" s="1">
        <f t="shared" si="3"/>
        <v>86</v>
      </c>
      <c r="B88" s="5">
        <f t="shared" si="4"/>
        <v>291068.22788081242</v>
      </c>
      <c r="C88" s="5">
        <f t="shared" si="5"/>
        <v>1266.8480861175608</v>
      </c>
    </row>
    <row r="89" spans="1:3" x14ac:dyDescent="0.2">
      <c r="A89" s="1">
        <f t="shared" si="3"/>
        <v>87</v>
      </c>
      <c r="B89" s="5">
        <f t="shared" si="4"/>
        <v>290513.54950163903</v>
      </c>
      <c r="C89" s="5">
        <f t="shared" si="5"/>
        <v>1264.4488932855627</v>
      </c>
    </row>
    <row r="90" spans="1:3" x14ac:dyDescent="0.2">
      <c r="A90" s="1">
        <f t="shared" si="3"/>
        <v>88</v>
      </c>
      <c r="B90" s="5">
        <f t="shared" si="4"/>
        <v>289956.46150714013</v>
      </c>
      <c r="C90" s="5">
        <f t="shared" si="5"/>
        <v>1262.039277960037</v>
      </c>
    </row>
    <row r="91" spans="1:3" x14ac:dyDescent="0.2">
      <c r="A91" s="1">
        <f t="shared" si="3"/>
        <v>89</v>
      </c>
      <c r="B91" s="5">
        <f t="shared" si="4"/>
        <v>289396.9534295451</v>
      </c>
      <c r="C91" s="5">
        <f t="shared" si="5"/>
        <v>1259.6191948639348</v>
      </c>
    </row>
    <row r="92" spans="1:3" x14ac:dyDescent="0.2">
      <c r="A92" s="1">
        <f t="shared" si="3"/>
        <v>90</v>
      </c>
      <c r="B92" s="5">
        <f t="shared" si="4"/>
        <v>288835.01475560968</v>
      </c>
      <c r="C92" s="5">
        <f t="shared" si="5"/>
        <v>1257.1885985235156</v>
      </c>
    </row>
    <row r="93" spans="1:3" x14ac:dyDescent="0.2">
      <c r="A93" s="1">
        <f t="shared" si="3"/>
        <v>91</v>
      </c>
      <c r="B93" s="5">
        <f t="shared" si="4"/>
        <v>288270.63492641825</v>
      </c>
      <c r="C93" s="5">
        <f t="shared" si="5"/>
        <v>1254.7474432674944</v>
      </c>
    </row>
    <row r="94" spans="1:3" x14ac:dyDescent="0.2">
      <c r="A94" s="1">
        <f t="shared" si="3"/>
        <v>92</v>
      </c>
      <c r="B94" s="5">
        <f t="shared" si="4"/>
        <v>287703.80333718547</v>
      </c>
      <c r="C94" s="5">
        <f t="shared" si="5"/>
        <v>1252.2956832261821</v>
      </c>
    </row>
    <row r="95" spans="1:3" x14ac:dyDescent="0.2">
      <c r="A95" s="1">
        <f t="shared" si="3"/>
        <v>93</v>
      </c>
      <c r="B95" s="5">
        <f t="shared" si="4"/>
        <v>287134.50933705713</v>
      </c>
      <c r="C95" s="5">
        <f t="shared" si="5"/>
        <v>1249.8332723306235</v>
      </c>
    </row>
    <row r="96" spans="1:3" x14ac:dyDescent="0.2">
      <c r="A96" s="1">
        <f t="shared" si="3"/>
        <v>94</v>
      </c>
      <c r="B96" s="5">
        <f t="shared" si="4"/>
        <v>286562.74222890992</v>
      </c>
      <c r="C96" s="5">
        <f t="shared" si="5"/>
        <v>1247.3601643117324</v>
      </c>
    </row>
    <row r="97" spans="1:3" x14ac:dyDescent="0.2">
      <c r="A97" s="1">
        <f t="shared" si="3"/>
        <v>95</v>
      </c>
      <c r="B97" s="5">
        <f t="shared" si="4"/>
        <v>285988.4912691504</v>
      </c>
      <c r="C97" s="5">
        <f t="shared" si="5"/>
        <v>1244.8763126994229</v>
      </c>
    </row>
    <row r="98" spans="1:3" x14ac:dyDescent="0.2">
      <c r="A98" s="1">
        <f t="shared" si="3"/>
        <v>96</v>
      </c>
      <c r="B98" s="5">
        <f t="shared" si="4"/>
        <v>285411.74566751317</v>
      </c>
      <c r="C98" s="5">
        <f t="shared" si="5"/>
        <v>1242.3816708217344</v>
      </c>
    </row>
    <row r="99" spans="1:3" x14ac:dyDescent="0.2">
      <c r="A99" s="1">
        <f t="shared" si="3"/>
        <v>97</v>
      </c>
      <c r="B99" s="5">
        <f t="shared" si="4"/>
        <v>284832.4945868582</v>
      </c>
      <c r="C99" s="5">
        <f t="shared" si="5"/>
        <v>1239.8761918039552</v>
      </c>
    </row>
    <row r="100" spans="1:3" x14ac:dyDescent="0.2">
      <c r="A100" s="1">
        <f t="shared" si="3"/>
        <v>98</v>
      </c>
      <c r="B100" s="5">
        <f t="shared" si="4"/>
        <v>284250.72714296699</v>
      </c>
      <c r="C100" s="5">
        <f t="shared" si="5"/>
        <v>1237.3598285677433</v>
      </c>
    </row>
    <row r="101" spans="1:3" x14ac:dyDescent="0.2">
      <c r="A101" s="1">
        <f t="shared" si="3"/>
        <v>99</v>
      </c>
      <c r="B101" s="5">
        <f t="shared" si="4"/>
        <v>283666.43240433827</v>
      </c>
      <c r="C101" s="5">
        <f t="shared" si="5"/>
        <v>1234.8325338302393</v>
      </c>
    </row>
    <row r="102" spans="1:3" x14ac:dyDescent="0.2">
      <c r="A102" s="1">
        <f t="shared" si="3"/>
        <v>100</v>
      </c>
      <c r="B102" s="5">
        <f t="shared" si="4"/>
        <v>283079.59939198248</v>
      </c>
      <c r="C102" s="5">
        <f t="shared" si="5"/>
        <v>1232.2942601031796</v>
      </c>
    </row>
    <row r="103" spans="1:3" x14ac:dyDescent="0.2">
      <c r="A103" s="1">
        <f t="shared" si="3"/>
        <v>101</v>
      </c>
      <c r="B103" s="5">
        <f t="shared" si="4"/>
        <v>282490.21707921557</v>
      </c>
      <c r="C103" s="5">
        <f t="shared" si="5"/>
        <v>1229.7449596920042</v>
      </c>
    </row>
    <row r="104" spans="1:3" x14ac:dyDescent="0.2">
      <c r="A104" s="1">
        <f t="shared" si="3"/>
        <v>102</v>
      </c>
      <c r="B104" s="5">
        <f t="shared" si="4"/>
        <v>281898.27439145156</v>
      </c>
      <c r="C104" s="5">
        <f t="shared" si="5"/>
        <v>1227.1845846949591</v>
      </c>
    </row>
    <row r="105" spans="1:3" x14ac:dyDescent="0.2">
      <c r="A105" s="1">
        <f t="shared" si="3"/>
        <v>103</v>
      </c>
      <c r="B105" s="5">
        <f t="shared" si="4"/>
        <v>281303.76020599483</v>
      </c>
      <c r="C105" s="5">
        <f t="shared" si="5"/>
        <v>1224.6130870021975</v>
      </c>
    </row>
    <row r="106" spans="1:3" x14ac:dyDescent="0.2">
      <c r="A106" s="1">
        <f t="shared" si="3"/>
        <v>104</v>
      </c>
      <c r="B106" s="5">
        <f t="shared" si="4"/>
        <v>280706.66335183074</v>
      </c>
      <c r="C106" s="5">
        <f t="shared" si="5"/>
        <v>1222.030418294876</v>
      </c>
    </row>
    <row r="107" spans="1:3" x14ac:dyDescent="0.2">
      <c r="A107" s="1">
        <f t="shared" si="3"/>
        <v>105</v>
      </c>
      <c r="B107" s="5">
        <f t="shared" si="4"/>
        <v>280106.97260941606</v>
      </c>
      <c r="C107" s="5">
        <f t="shared" si="5"/>
        <v>1219.4365300442448</v>
      </c>
    </row>
    <row r="108" spans="1:3" x14ac:dyDescent="0.2">
      <c r="A108" s="1">
        <f t="shared" si="3"/>
        <v>106</v>
      </c>
      <c r="B108" s="5">
        <f t="shared" si="4"/>
        <v>279504.67671046784</v>
      </c>
      <c r="C108" s="5">
        <f t="shared" si="5"/>
        <v>1216.8313735107383</v>
      </c>
    </row>
    <row r="109" spans="1:3" x14ac:dyDescent="0.2">
      <c r="A109" s="1">
        <f t="shared" si="3"/>
        <v>107</v>
      </c>
      <c r="B109" s="5">
        <f t="shared" si="4"/>
        <v>278899.76433775196</v>
      </c>
      <c r="C109" s="5">
        <f t="shared" si="5"/>
        <v>1214.2148997430575</v>
      </c>
    </row>
    <row r="110" spans="1:3" x14ac:dyDescent="0.2">
      <c r="A110" s="1">
        <f t="shared" si="3"/>
        <v>108</v>
      </c>
      <c r="B110" s="5">
        <f t="shared" si="4"/>
        <v>278292.22412487026</v>
      </c>
      <c r="C110" s="5">
        <f t="shared" si="5"/>
        <v>1211.587059577251</v>
      </c>
    </row>
    <row r="111" spans="1:3" x14ac:dyDescent="0.2">
      <c r="A111" s="1">
        <f t="shared" si="3"/>
        <v>109</v>
      </c>
      <c r="B111" s="5">
        <f t="shared" si="4"/>
        <v>277682.04465604713</v>
      </c>
      <c r="C111" s="5">
        <f t="shared" si="5"/>
        <v>1208.9478036357907</v>
      </c>
    </row>
    <row r="112" spans="1:3" x14ac:dyDescent="0.2">
      <c r="A112" s="1">
        <f t="shared" si="3"/>
        <v>110</v>
      </c>
      <c r="B112" s="5">
        <f t="shared" si="4"/>
        <v>277069.21446591482</v>
      </c>
      <c r="C112" s="5">
        <f t="shared" si="5"/>
        <v>1206.2970823266448</v>
      </c>
    </row>
    <row r="113" spans="1:3" x14ac:dyDescent="0.2">
      <c r="A113" s="1">
        <f t="shared" si="3"/>
        <v>111</v>
      </c>
      <c r="B113" s="5">
        <f t="shared" si="4"/>
        <v>276453.72203929821</v>
      </c>
      <c r="C113" s="5">
        <f t="shared" si="5"/>
        <v>1203.6348458423452</v>
      </c>
    </row>
    <row r="114" spans="1:3" x14ac:dyDescent="0.2">
      <c r="A114" s="1">
        <f t="shared" si="3"/>
        <v>112</v>
      </c>
      <c r="B114" s="5">
        <f t="shared" si="4"/>
        <v>275835.55581099831</v>
      </c>
      <c r="C114" s="5">
        <f t="shared" si="5"/>
        <v>1200.9610441590514</v>
      </c>
    </row>
    <row r="115" spans="1:3" x14ac:dyDescent="0.2">
      <c r="A115" s="1">
        <f t="shared" si="3"/>
        <v>113</v>
      </c>
      <c r="B115" s="5">
        <f t="shared" si="4"/>
        <v>275214.70416557498</v>
      </c>
      <c r="C115" s="5">
        <f t="shared" si="5"/>
        <v>1198.2756270356119</v>
      </c>
    </row>
    <row r="116" spans="1:3" x14ac:dyDescent="0.2">
      <c r="A116" s="1">
        <f t="shared" si="3"/>
        <v>114</v>
      </c>
      <c r="B116" s="5">
        <f t="shared" si="4"/>
        <v>274591.15543712868</v>
      </c>
      <c r="C116" s="5">
        <f t="shared" si="5"/>
        <v>1195.5785440126187</v>
      </c>
    </row>
    <row r="117" spans="1:3" x14ac:dyDescent="0.2">
      <c r="A117" s="1">
        <f t="shared" si="3"/>
        <v>115</v>
      </c>
      <c r="B117" s="5">
        <f t="shared" si="4"/>
        <v>273964.89790908119</v>
      </c>
      <c r="C117" s="5">
        <f t="shared" si="5"/>
        <v>1192.86974441146</v>
      </c>
    </row>
    <row r="118" spans="1:3" x14ac:dyDescent="0.2">
      <c r="A118" s="1">
        <f t="shared" si="3"/>
        <v>116</v>
      </c>
      <c r="B118" s="5">
        <f t="shared" si="4"/>
        <v>273335.91981395561</v>
      </c>
      <c r="C118" s="5">
        <f t="shared" si="5"/>
        <v>1190.1491773333671</v>
      </c>
    </row>
    <row r="119" spans="1:3" x14ac:dyDescent="0.2">
      <c r="A119" s="1">
        <f t="shared" si="3"/>
        <v>117</v>
      </c>
      <c r="B119" s="5">
        <f t="shared" si="4"/>
        <v>272704.20933315513</v>
      </c>
      <c r="C119" s="5">
        <f t="shared" si="5"/>
        <v>1187.416791658459</v>
      </c>
    </row>
    <row r="120" spans="1:3" x14ac:dyDescent="0.2">
      <c r="A120" s="1">
        <f t="shared" si="3"/>
        <v>118</v>
      </c>
      <c r="B120" s="5">
        <f t="shared" si="4"/>
        <v>272069.754596741</v>
      </c>
      <c r="C120" s="5">
        <f t="shared" si="5"/>
        <v>1184.6725360447815</v>
      </c>
    </row>
    <row r="121" spans="1:3" x14ac:dyDescent="0.2">
      <c r="A121" s="1">
        <f t="shared" si="3"/>
        <v>119</v>
      </c>
      <c r="B121" s="5">
        <f t="shared" si="4"/>
        <v>271432.5436832094</v>
      </c>
      <c r="C121" s="5">
        <f t="shared" si="5"/>
        <v>1181.9163589273426</v>
      </c>
    </row>
    <row r="122" spans="1:3" x14ac:dyDescent="0.2">
      <c r="A122" s="1">
        <f t="shared" si="3"/>
        <v>120</v>
      </c>
      <c r="B122" s="5">
        <f t="shared" si="4"/>
        <v>270792.56461926759</v>
      </c>
      <c r="C122" s="5">
        <f t="shared" si="5"/>
        <v>1179.1482085171424</v>
      </c>
    </row>
    <row r="123" spans="1:3" x14ac:dyDescent="0.2">
      <c r="A123" s="1">
        <f t="shared" si="3"/>
        <v>121</v>
      </c>
      <c r="B123" s="5">
        <f t="shared" si="4"/>
        <v>270149.80537960888</v>
      </c>
      <c r="C123" s="5">
        <f t="shared" si="5"/>
        <v>1176.3680328002017</v>
      </c>
    </row>
    <row r="124" spans="1:3" x14ac:dyDescent="0.2">
      <c r="A124" s="1">
        <f t="shared" si="3"/>
        <v>122</v>
      </c>
      <c r="B124" s="5">
        <f t="shared" si="4"/>
        <v>269504.25388668652</v>
      </c>
      <c r="C124" s="5">
        <f t="shared" si="5"/>
        <v>1173.5757795365844</v>
      </c>
    </row>
    <row r="125" spans="1:3" x14ac:dyDescent="0.2">
      <c r="A125" s="1">
        <f t="shared" si="3"/>
        <v>123</v>
      </c>
      <c r="B125" s="5">
        <f t="shared" si="4"/>
        <v>268855.89801048697</v>
      </c>
      <c r="C125" s="5">
        <f t="shared" si="5"/>
        <v>1170.7713962594141</v>
      </c>
    </row>
    <row r="126" spans="1:3" x14ac:dyDescent="0.2">
      <c r="A126" s="1">
        <f t="shared" si="3"/>
        <v>124</v>
      </c>
      <c r="B126" s="5">
        <f t="shared" si="4"/>
        <v>268204.72556830192</v>
      </c>
      <c r="C126" s="5">
        <f t="shared" si="5"/>
        <v>1167.9548302738906</v>
      </c>
    </row>
    <row r="127" spans="1:3" x14ac:dyDescent="0.2">
      <c r="A127" s="1">
        <f t="shared" si="3"/>
        <v>125</v>
      </c>
      <c r="B127" s="5">
        <f t="shared" si="4"/>
        <v>267550.72432449926</v>
      </c>
      <c r="C127" s="5">
        <f t="shared" si="5"/>
        <v>1165.1260286562983</v>
      </c>
    </row>
    <row r="128" spans="1:3" x14ac:dyDescent="0.2">
      <c r="A128" s="1">
        <f t="shared" si="3"/>
        <v>126</v>
      </c>
      <c r="B128" s="5">
        <f t="shared" si="4"/>
        <v>266893.88199029333</v>
      </c>
      <c r="C128" s="5">
        <f t="shared" si="5"/>
        <v>1162.2849382530123</v>
      </c>
    </row>
    <row r="129" spans="1:3" x14ac:dyDescent="0.2">
      <c r="A129" s="1">
        <f t="shared" si="3"/>
        <v>127</v>
      </c>
      <c r="B129" s="5">
        <f t="shared" si="4"/>
        <v>266234.18622351391</v>
      </c>
      <c r="C129" s="5">
        <f t="shared" si="5"/>
        <v>1159.4315056794994</v>
      </c>
    </row>
    <row r="130" spans="1:3" x14ac:dyDescent="0.2">
      <c r="A130" s="1">
        <f t="shared" si="3"/>
        <v>128</v>
      </c>
      <c r="B130" s="5">
        <f t="shared" si="4"/>
        <v>265571.62462837429</v>
      </c>
      <c r="C130" s="5">
        <f t="shared" si="5"/>
        <v>1156.5656773193152</v>
      </c>
    </row>
    <row r="131" spans="1:3" x14ac:dyDescent="0.2">
      <c r="A131" s="1">
        <f t="shared" si="3"/>
        <v>129</v>
      </c>
      <c r="B131" s="5">
        <f t="shared" si="4"/>
        <v>264906.18475523847</v>
      </c>
      <c r="C131" s="5">
        <f t="shared" si="5"/>
        <v>1153.6873993230961</v>
      </c>
    </row>
    <row r="132" spans="1:3" x14ac:dyDescent="0.2">
      <c r="A132" s="1">
        <f t="shared" ref="A132:A195" si="6">A131+1</f>
        <v>130</v>
      </c>
      <c r="B132" s="5">
        <f t="shared" ref="B132:B195" si="7">B131*(1+(F$2/12))-F$3</f>
        <v>264237.85410038708</v>
      </c>
      <c r="C132" s="5">
        <f t="shared" ref="C132:C195" si="8">B131*(F$2/12)</f>
        <v>1150.7966176075486</v>
      </c>
    </row>
    <row r="133" spans="1:3" x14ac:dyDescent="0.2">
      <c r="A133" s="1">
        <f t="shared" si="6"/>
        <v>131</v>
      </c>
      <c r="B133" s="5">
        <f t="shared" si="7"/>
        <v>263566.62010578258</v>
      </c>
      <c r="C133" s="5">
        <f t="shared" si="8"/>
        <v>1147.8932778544317</v>
      </c>
    </row>
    <row r="134" spans="1:3" x14ac:dyDescent="0.2">
      <c r="A134" s="1">
        <f t="shared" si="6"/>
        <v>132</v>
      </c>
      <c r="B134" s="5">
        <f t="shared" si="7"/>
        <v>262892.4701588332</v>
      </c>
      <c r="C134" s="5">
        <f t="shared" si="8"/>
        <v>1144.9773255095372</v>
      </c>
    </row>
    <row r="135" spans="1:3" x14ac:dyDescent="0.2">
      <c r="A135" s="1">
        <f t="shared" si="6"/>
        <v>133</v>
      </c>
      <c r="B135" s="5">
        <f t="shared" si="7"/>
        <v>262215.39159215591</v>
      </c>
      <c r="C135" s="5">
        <f t="shared" si="8"/>
        <v>1142.0487057816647</v>
      </c>
    </row>
    <row r="136" spans="1:3" x14ac:dyDescent="0.2">
      <c r="A136" s="1">
        <f t="shared" si="6"/>
        <v>134</v>
      </c>
      <c r="B136" s="5">
        <f t="shared" si="7"/>
        <v>261535.37168333851</v>
      </c>
      <c r="C136" s="5">
        <f t="shared" si="8"/>
        <v>1139.1073636415908</v>
      </c>
    </row>
    <row r="137" spans="1:3" x14ac:dyDescent="0.2">
      <c r="A137" s="1">
        <f t="shared" si="6"/>
        <v>135</v>
      </c>
      <c r="B137" s="5">
        <f t="shared" si="7"/>
        <v>260852.39765470059</v>
      </c>
      <c r="C137" s="5">
        <f t="shared" si="8"/>
        <v>1136.1532438210365</v>
      </c>
    </row>
    <row r="138" spans="1:3" x14ac:dyDescent="0.2">
      <c r="A138" s="1">
        <f t="shared" si="6"/>
        <v>136</v>
      </c>
      <c r="B138" s="5">
        <f t="shared" si="7"/>
        <v>260166.45667305324</v>
      </c>
      <c r="C138" s="5">
        <f t="shared" si="8"/>
        <v>1133.1862908116286</v>
      </c>
    </row>
    <row r="139" spans="1:3" x14ac:dyDescent="0.2">
      <c r="A139" s="1">
        <f t="shared" si="6"/>
        <v>137</v>
      </c>
      <c r="B139" s="5">
        <f t="shared" si="7"/>
        <v>259477.53584945813</v>
      </c>
      <c r="C139" s="5">
        <f t="shared" si="8"/>
        <v>1130.2064488638555</v>
      </c>
    </row>
    <row r="140" spans="1:3" x14ac:dyDescent="0.2">
      <c r="A140" s="1">
        <f t="shared" si="6"/>
        <v>138</v>
      </c>
      <c r="B140" s="5">
        <f t="shared" si="7"/>
        <v>258785.62223898518</v>
      </c>
      <c r="C140" s="5">
        <f t="shared" si="8"/>
        <v>1127.2136619860212</v>
      </c>
    </row>
    <row r="141" spans="1:3" x14ac:dyDescent="0.2">
      <c r="A141" s="1">
        <f t="shared" si="6"/>
        <v>139</v>
      </c>
      <c r="B141" s="5">
        <f t="shared" si="7"/>
        <v>258090.7028404694</v>
      </c>
      <c r="C141" s="5">
        <f t="shared" si="8"/>
        <v>1124.2078739431915</v>
      </c>
    </row>
    <row r="142" spans="1:3" x14ac:dyDescent="0.2">
      <c r="A142" s="1">
        <f t="shared" si="6"/>
        <v>140</v>
      </c>
      <c r="B142" s="5">
        <f t="shared" si="7"/>
        <v>257392.76459626656</v>
      </c>
      <c r="C142" s="5">
        <f t="shared" si="8"/>
        <v>1121.1890282561392</v>
      </c>
    </row>
    <row r="143" spans="1:3" x14ac:dyDescent="0.2">
      <c r="A143" s="1">
        <f t="shared" si="6"/>
        <v>141</v>
      </c>
      <c r="B143" s="5">
        <f t="shared" si="7"/>
        <v>256691.79439200787</v>
      </c>
      <c r="C143" s="5">
        <f t="shared" si="8"/>
        <v>1118.1570682002814</v>
      </c>
    </row>
    <row r="144" spans="1:3" x14ac:dyDescent="0.2">
      <c r="A144" s="1">
        <f t="shared" si="6"/>
        <v>142</v>
      </c>
      <c r="B144" s="5">
        <f t="shared" si="7"/>
        <v>255987.77905635352</v>
      </c>
      <c r="C144" s="5">
        <f t="shared" si="8"/>
        <v>1115.1119368046143</v>
      </c>
    </row>
    <row r="145" spans="1:3" x14ac:dyDescent="0.2">
      <c r="A145" s="1">
        <f t="shared" si="6"/>
        <v>143</v>
      </c>
      <c r="B145" s="5">
        <f t="shared" si="7"/>
        <v>255280.7053607452</v>
      </c>
      <c r="C145" s="5">
        <f t="shared" si="8"/>
        <v>1112.0535768506425</v>
      </c>
    </row>
    <row r="146" spans="1:3" x14ac:dyDescent="0.2">
      <c r="A146" s="1">
        <f t="shared" si="6"/>
        <v>144</v>
      </c>
      <c r="B146" s="5">
        <f t="shared" si="7"/>
        <v>254570.56001915754</v>
      </c>
      <c r="C146" s="5">
        <f t="shared" si="8"/>
        <v>1108.981930871304</v>
      </c>
    </row>
    <row r="147" spans="1:3" x14ac:dyDescent="0.2">
      <c r="A147" s="1">
        <f t="shared" si="6"/>
        <v>145</v>
      </c>
      <c r="B147" s="5">
        <f t="shared" si="7"/>
        <v>253857.32968784845</v>
      </c>
      <c r="C147" s="5">
        <f t="shared" si="8"/>
        <v>1105.8969411498904</v>
      </c>
    </row>
    <row r="148" spans="1:3" x14ac:dyDescent="0.2">
      <c r="A148" s="1">
        <f t="shared" si="6"/>
        <v>146</v>
      </c>
      <c r="B148" s="5">
        <f t="shared" si="7"/>
        <v>253141.00096510845</v>
      </c>
      <c r="C148" s="5">
        <f t="shared" si="8"/>
        <v>1102.7985497189618</v>
      </c>
    </row>
    <row r="149" spans="1:3" x14ac:dyDescent="0.2">
      <c r="A149" s="1">
        <f t="shared" si="6"/>
        <v>147</v>
      </c>
      <c r="B149" s="5">
        <f t="shared" si="7"/>
        <v>252421.56039100874</v>
      </c>
      <c r="C149" s="5">
        <f t="shared" si="8"/>
        <v>1099.6866983592588</v>
      </c>
    </row>
    <row r="150" spans="1:3" x14ac:dyDescent="0.2">
      <c r="A150" s="1">
        <f t="shared" si="6"/>
        <v>148</v>
      </c>
      <c r="B150" s="5">
        <f t="shared" si="7"/>
        <v>251698.99444714838</v>
      </c>
      <c r="C150" s="5">
        <f t="shared" si="8"/>
        <v>1096.5613285986074</v>
      </c>
    </row>
    <row r="151" spans="1:3" x14ac:dyDescent="0.2">
      <c r="A151" s="1">
        <f t="shared" si="6"/>
        <v>149</v>
      </c>
      <c r="B151" s="5">
        <f t="shared" si="7"/>
        <v>250973.28955640024</v>
      </c>
      <c r="C151" s="5">
        <f t="shared" si="8"/>
        <v>1093.4223817108204</v>
      </c>
    </row>
    <row r="152" spans="1:3" x14ac:dyDescent="0.2">
      <c r="A152" s="1">
        <f t="shared" si="6"/>
        <v>150</v>
      </c>
      <c r="B152" s="5">
        <f t="shared" si="7"/>
        <v>250244.43208265587</v>
      </c>
      <c r="C152" s="5">
        <f t="shared" si="8"/>
        <v>1090.2697987145955</v>
      </c>
    </row>
    <row r="153" spans="1:3" x14ac:dyDescent="0.2">
      <c r="A153" s="1">
        <f t="shared" si="6"/>
        <v>151</v>
      </c>
      <c r="B153" s="5">
        <f t="shared" si="7"/>
        <v>249512.40833056931</v>
      </c>
      <c r="C153" s="5">
        <f t="shared" si="8"/>
        <v>1087.1035203724043</v>
      </c>
    </row>
    <row r="154" spans="1:3" x14ac:dyDescent="0.2">
      <c r="A154" s="1">
        <f t="shared" si="6"/>
        <v>152</v>
      </c>
      <c r="B154" s="5">
        <f t="shared" si="7"/>
        <v>248777.20454529973</v>
      </c>
      <c r="C154" s="5">
        <f t="shared" si="8"/>
        <v>1083.9234871893816</v>
      </c>
    </row>
    <row r="155" spans="1:3" x14ac:dyDescent="0.2">
      <c r="A155" s="1">
        <f t="shared" si="6"/>
        <v>153</v>
      </c>
      <c r="B155" s="5">
        <f t="shared" si="7"/>
        <v>248038.80691225297</v>
      </c>
      <c r="C155" s="5">
        <f t="shared" si="8"/>
        <v>1080.7296394122063</v>
      </c>
    </row>
    <row r="156" spans="1:3" x14ac:dyDescent="0.2">
      <c r="A156" s="1">
        <f t="shared" si="6"/>
        <v>154</v>
      </c>
      <c r="B156" s="5">
        <f t="shared" si="7"/>
        <v>247297.20155682199</v>
      </c>
      <c r="C156" s="5">
        <f t="shared" si="8"/>
        <v>1077.521917027979</v>
      </c>
    </row>
    <row r="157" spans="1:3" x14ac:dyDescent="0.2">
      <c r="A157" s="1">
        <f t="shared" si="6"/>
        <v>155</v>
      </c>
      <c r="B157" s="5">
        <f t="shared" si="7"/>
        <v>246552.37454412613</v>
      </c>
      <c r="C157" s="5">
        <f t="shared" si="8"/>
        <v>1074.3002597630943</v>
      </c>
    </row>
    <row r="158" spans="1:3" x14ac:dyDescent="0.2">
      <c r="A158" s="1">
        <f t="shared" si="6"/>
        <v>156</v>
      </c>
      <c r="B158" s="5">
        <f t="shared" si="7"/>
        <v>245804.31187874926</v>
      </c>
      <c r="C158" s="5">
        <f t="shared" si="8"/>
        <v>1071.0646070821081</v>
      </c>
    </row>
    <row r="159" spans="1:3" x14ac:dyDescent="0.2">
      <c r="A159" s="1">
        <f t="shared" si="6"/>
        <v>157</v>
      </c>
      <c r="B159" s="5">
        <f t="shared" si="7"/>
        <v>245052.9995044769</v>
      </c>
      <c r="C159" s="5">
        <f t="shared" si="8"/>
        <v>1067.8148981866</v>
      </c>
    </row>
    <row r="160" spans="1:3" x14ac:dyDescent="0.2">
      <c r="A160" s="1">
        <f t="shared" si="6"/>
        <v>158</v>
      </c>
      <c r="B160" s="5">
        <f t="shared" si="7"/>
        <v>244298.42330403195</v>
      </c>
      <c r="C160" s="5">
        <f t="shared" si="8"/>
        <v>1064.5510720140319</v>
      </c>
    </row>
    <row r="161" spans="1:3" x14ac:dyDescent="0.2">
      <c r="A161" s="1">
        <f t="shared" si="6"/>
        <v>159</v>
      </c>
      <c r="B161" s="5">
        <f t="shared" si="7"/>
        <v>243540.56909880959</v>
      </c>
      <c r="C161" s="5">
        <f t="shared" si="8"/>
        <v>1061.273067236599</v>
      </c>
    </row>
    <row r="162" spans="1:3" x14ac:dyDescent="0.2">
      <c r="A162" s="1">
        <f t="shared" si="6"/>
        <v>160</v>
      </c>
      <c r="B162" s="5">
        <f t="shared" si="7"/>
        <v>242779.42264861069</v>
      </c>
      <c r="C162" s="5">
        <f t="shared" si="8"/>
        <v>1057.9808222600789</v>
      </c>
    </row>
    <row r="163" spans="1:3" x14ac:dyDescent="0.2">
      <c r="A163" s="1">
        <f t="shared" si="6"/>
        <v>161</v>
      </c>
      <c r="B163" s="5">
        <f t="shared" si="7"/>
        <v>242014.96965137438</v>
      </c>
      <c r="C163" s="5">
        <f t="shared" si="8"/>
        <v>1054.674275222673</v>
      </c>
    </row>
    <row r="164" spans="1:3" x14ac:dyDescent="0.2">
      <c r="A164" s="1">
        <f t="shared" si="6"/>
        <v>162</v>
      </c>
      <c r="B164" s="5">
        <f t="shared" si="7"/>
        <v>241247.19574290927</v>
      </c>
      <c r="C164" s="5">
        <f t="shared" si="8"/>
        <v>1051.3533639938457</v>
      </c>
    </row>
    <row r="165" spans="1:3" x14ac:dyDescent="0.2">
      <c r="A165" s="1">
        <f t="shared" si="6"/>
        <v>163</v>
      </c>
      <c r="B165" s="5">
        <f t="shared" si="7"/>
        <v>240476.08649662347</v>
      </c>
      <c r="C165" s="5">
        <f t="shared" si="8"/>
        <v>1048.0180261731552</v>
      </c>
    </row>
    <row r="166" spans="1:3" x14ac:dyDescent="0.2">
      <c r="A166" s="1">
        <f t="shared" si="6"/>
        <v>164</v>
      </c>
      <c r="B166" s="5">
        <f t="shared" si="7"/>
        <v>239701.62742325358</v>
      </c>
      <c r="C166" s="5">
        <f t="shared" si="8"/>
        <v>1044.668199089082</v>
      </c>
    </row>
    <row r="167" spans="1:3" x14ac:dyDescent="0.2">
      <c r="A167" s="1">
        <f t="shared" si="6"/>
        <v>165</v>
      </c>
      <c r="B167" s="5">
        <f t="shared" si="7"/>
        <v>238923.80397059247</v>
      </c>
      <c r="C167" s="5">
        <f t="shared" si="8"/>
        <v>1041.3038197978508</v>
      </c>
    </row>
    <row r="168" spans="1:3" x14ac:dyDescent="0.2">
      <c r="A168" s="1">
        <f t="shared" si="6"/>
        <v>166</v>
      </c>
      <c r="B168" s="5">
        <f t="shared" si="7"/>
        <v>238142.60152321577</v>
      </c>
      <c r="C168" s="5">
        <f t="shared" si="8"/>
        <v>1037.9248250822488</v>
      </c>
    </row>
    <row r="169" spans="1:3" x14ac:dyDescent="0.2">
      <c r="A169" s="1">
        <f t="shared" si="6"/>
        <v>167</v>
      </c>
      <c r="B169" s="5">
        <f t="shared" si="7"/>
        <v>237358.00540220723</v>
      </c>
      <c r="C169" s="5">
        <f t="shared" si="8"/>
        <v>1034.5311514504367</v>
      </c>
    </row>
    <row r="170" spans="1:3" x14ac:dyDescent="0.2">
      <c r="A170" s="1">
        <f t="shared" si="6"/>
        <v>168</v>
      </c>
      <c r="B170" s="5">
        <f t="shared" si="7"/>
        <v>236570.00086488301</v>
      </c>
      <c r="C170" s="5">
        <f t="shared" si="8"/>
        <v>1031.1227351347554</v>
      </c>
    </row>
    <row r="171" spans="1:3" x14ac:dyDescent="0.2">
      <c r="A171" s="1">
        <f t="shared" si="6"/>
        <v>169</v>
      </c>
      <c r="B171" s="5">
        <f t="shared" si="7"/>
        <v>235778.57310451457</v>
      </c>
      <c r="C171" s="5">
        <f t="shared" si="8"/>
        <v>1027.6995120905294</v>
      </c>
    </row>
    <row r="172" spans="1:3" x14ac:dyDescent="0.2">
      <c r="A172" s="1">
        <f t="shared" si="6"/>
        <v>170</v>
      </c>
      <c r="B172" s="5">
        <f t="shared" si="7"/>
        <v>234983.70725005047</v>
      </c>
      <c r="C172" s="5">
        <f t="shared" si="8"/>
        <v>1024.2614179948621</v>
      </c>
    </row>
    <row r="173" spans="1:3" x14ac:dyDescent="0.2">
      <c r="A173" s="1">
        <f t="shared" si="6"/>
        <v>171</v>
      </c>
      <c r="B173" s="5">
        <f t="shared" si="7"/>
        <v>234185.38836583693</v>
      </c>
      <c r="C173" s="5">
        <f t="shared" si="8"/>
        <v>1020.8083882454278</v>
      </c>
    </row>
    <row r="174" spans="1:3" x14ac:dyDescent="0.2">
      <c r="A174" s="1">
        <f t="shared" si="6"/>
        <v>172</v>
      </c>
      <c r="B174" s="5">
        <f t="shared" si="7"/>
        <v>233383.60145133722</v>
      </c>
      <c r="C174" s="5">
        <f t="shared" si="8"/>
        <v>1017.3403579592567</v>
      </c>
    </row>
    <row r="175" spans="1:3" x14ac:dyDescent="0.2">
      <c r="A175" s="1">
        <f t="shared" si="6"/>
        <v>173</v>
      </c>
      <c r="B175" s="5">
        <f t="shared" si="7"/>
        <v>232578.33144084978</v>
      </c>
      <c r="C175" s="5">
        <f t="shared" si="8"/>
        <v>1013.8572619715176</v>
      </c>
    </row>
    <row r="176" spans="1:3" x14ac:dyDescent="0.2">
      <c r="A176" s="1">
        <f t="shared" si="6"/>
        <v>174</v>
      </c>
      <c r="B176" s="5">
        <f t="shared" si="7"/>
        <v>231769.56320322512</v>
      </c>
      <c r="C176" s="5">
        <f t="shared" si="8"/>
        <v>1010.3590348342917</v>
      </c>
    </row>
    <row r="177" spans="1:3" x14ac:dyDescent="0.2">
      <c r="A177" s="1">
        <f t="shared" si="6"/>
        <v>175</v>
      </c>
      <c r="B177" s="5">
        <f t="shared" si="7"/>
        <v>230957.2815415815</v>
      </c>
      <c r="C177" s="5">
        <f t="shared" si="8"/>
        <v>1006.8456108153439</v>
      </c>
    </row>
    <row r="178" spans="1:3" x14ac:dyDescent="0.2">
      <c r="A178" s="1">
        <f t="shared" si="6"/>
        <v>176</v>
      </c>
      <c r="B178" s="5">
        <f t="shared" si="7"/>
        <v>230141.47119301942</v>
      </c>
      <c r="C178" s="5">
        <f t="shared" si="8"/>
        <v>1003.316923896887</v>
      </c>
    </row>
    <row r="179" spans="1:3" x14ac:dyDescent="0.2">
      <c r="A179" s="1">
        <f t="shared" si="6"/>
        <v>177</v>
      </c>
      <c r="B179" s="5">
        <f t="shared" si="7"/>
        <v>229322.11682833478</v>
      </c>
      <c r="C179" s="5">
        <f t="shared" si="8"/>
        <v>999.772907774342</v>
      </c>
    </row>
    <row r="180" spans="1:3" x14ac:dyDescent="0.2">
      <c r="A180" s="1">
        <f t="shared" si="6"/>
        <v>178</v>
      </c>
      <c r="B180" s="5">
        <f t="shared" si="7"/>
        <v>228499.2030517309</v>
      </c>
      <c r="C180" s="5">
        <f t="shared" si="8"/>
        <v>996.21349585509108</v>
      </c>
    </row>
    <row r="181" spans="1:3" x14ac:dyDescent="0.2">
      <c r="A181" s="1">
        <f t="shared" si="6"/>
        <v>179</v>
      </c>
      <c r="B181" s="5">
        <f t="shared" si="7"/>
        <v>227672.71440052916</v>
      </c>
      <c r="C181" s="5">
        <f t="shared" si="8"/>
        <v>992.63862125722778</v>
      </c>
    </row>
    <row r="182" spans="1:3" x14ac:dyDescent="0.2">
      <c r="A182" s="1">
        <f t="shared" si="6"/>
        <v>180</v>
      </c>
      <c r="B182" s="5">
        <f t="shared" si="7"/>
        <v>226842.63534487851</v>
      </c>
      <c r="C182" s="5">
        <f t="shared" si="8"/>
        <v>989.04821680829889</v>
      </c>
    </row>
    <row r="183" spans="1:3" x14ac:dyDescent="0.2">
      <c r="A183" s="1">
        <f t="shared" si="6"/>
        <v>181</v>
      </c>
      <c r="B183" s="5">
        <f t="shared" si="7"/>
        <v>226008.95028746358</v>
      </c>
      <c r="C183" s="5">
        <f t="shared" si="8"/>
        <v>985.44221504404322</v>
      </c>
    </row>
    <row r="184" spans="1:3" x14ac:dyDescent="0.2">
      <c r="A184" s="1">
        <f t="shared" si="6"/>
        <v>182</v>
      </c>
      <c r="B184" s="5">
        <f t="shared" si="7"/>
        <v>225171.64356321175</v>
      </c>
      <c r="C184" s="5">
        <f t="shared" si="8"/>
        <v>981.82054820712312</v>
      </c>
    </row>
    <row r="185" spans="1:3" x14ac:dyDescent="0.2">
      <c r="A185" s="1">
        <f t="shared" si="6"/>
        <v>183</v>
      </c>
      <c r="B185" s="5">
        <f t="shared" si="7"/>
        <v>224330.69943899862</v>
      </c>
      <c r="C185" s="5">
        <f t="shared" si="8"/>
        <v>978.18314824585252</v>
      </c>
    </row>
    <row r="186" spans="1:3" x14ac:dyDescent="0.2">
      <c r="A186" s="1">
        <f t="shared" si="6"/>
        <v>184</v>
      </c>
      <c r="B186" s="5">
        <f t="shared" si="7"/>
        <v>223486.10211335256</v>
      </c>
      <c r="C186" s="5">
        <f t="shared" si="8"/>
        <v>974.52994681291659</v>
      </c>
    </row>
    <row r="187" spans="1:3" x14ac:dyDescent="0.2">
      <c r="A187" s="1">
        <f t="shared" si="6"/>
        <v>185</v>
      </c>
      <c r="B187" s="5">
        <f t="shared" si="7"/>
        <v>222637.83571615769</v>
      </c>
      <c r="C187" s="5">
        <f t="shared" si="8"/>
        <v>970.86087526408926</v>
      </c>
    </row>
    <row r="188" spans="1:3" x14ac:dyDescent="0.2">
      <c r="A188" s="1">
        <f t="shared" si="6"/>
        <v>186</v>
      </c>
      <c r="B188" s="5">
        <f t="shared" si="7"/>
        <v>221785.88430835566</v>
      </c>
      <c r="C188" s="5">
        <f t="shared" si="8"/>
        <v>967.17586465694183</v>
      </c>
    </row>
    <row r="189" spans="1:3" x14ac:dyDescent="0.2">
      <c r="A189" s="1">
        <f t="shared" si="6"/>
        <v>187</v>
      </c>
      <c r="B189" s="5">
        <f t="shared" si="7"/>
        <v>220930.23188164624</v>
      </c>
      <c r="C189" s="5">
        <f t="shared" si="8"/>
        <v>963.47484574954854</v>
      </c>
    </row>
    <row r="190" spans="1:3" x14ac:dyDescent="0.2">
      <c r="A190" s="1">
        <f t="shared" si="6"/>
        <v>188</v>
      </c>
      <c r="B190" s="5">
        <f t="shared" si="7"/>
        <v>220070.86235818645</v>
      </c>
      <c r="C190" s="5">
        <f t="shared" si="8"/>
        <v>959.75774899918497</v>
      </c>
    </row>
    <row r="191" spans="1:3" x14ac:dyDescent="0.2">
      <c r="A191" s="1">
        <f t="shared" si="6"/>
        <v>189</v>
      </c>
      <c r="B191" s="5">
        <f t="shared" si="7"/>
        <v>219207.75959028851</v>
      </c>
      <c r="C191" s="5">
        <f t="shared" si="8"/>
        <v>956.02450456102179</v>
      </c>
    </row>
    <row r="192" spans="1:3" x14ac:dyDescent="0.2">
      <c r="A192" s="1">
        <f t="shared" si="6"/>
        <v>190</v>
      </c>
      <c r="B192" s="5">
        <f t="shared" si="7"/>
        <v>218340.90736011634</v>
      </c>
      <c r="C192" s="5">
        <f t="shared" si="8"/>
        <v>952.27504228681175</v>
      </c>
    </row>
    <row r="193" spans="1:3" x14ac:dyDescent="0.2">
      <c r="A193" s="1">
        <f t="shared" si="6"/>
        <v>191</v>
      </c>
      <c r="B193" s="5">
        <f t="shared" si="7"/>
        <v>217470.28937938093</v>
      </c>
      <c r="C193" s="5">
        <f t="shared" si="8"/>
        <v>948.50929172357223</v>
      </c>
    </row>
    <row r="194" spans="1:3" x14ac:dyDescent="0.2">
      <c r="A194" s="1">
        <f t="shared" si="6"/>
        <v>192</v>
      </c>
      <c r="B194" s="5">
        <f t="shared" si="7"/>
        <v>216595.88928903424</v>
      </c>
      <c r="C194" s="5">
        <f t="shared" si="8"/>
        <v>944.72718211226083</v>
      </c>
    </row>
    <row r="195" spans="1:3" x14ac:dyDescent="0.2">
      <c r="A195" s="1">
        <f t="shared" si="6"/>
        <v>193</v>
      </c>
      <c r="B195" s="5">
        <f t="shared" si="7"/>
        <v>215717.69065896171</v>
      </c>
      <c r="C195" s="5">
        <f t="shared" si="8"/>
        <v>940.92864238644631</v>
      </c>
    </row>
    <row r="196" spans="1:3" x14ac:dyDescent="0.2">
      <c r="A196" s="1">
        <f t="shared" ref="A196:A259" si="9">A195+1</f>
        <v>194</v>
      </c>
      <c r="B196" s="5">
        <f t="shared" ref="B196:B259" si="10">B195*(1+(F$2/12))-F$3</f>
        <v>214835.67698767371</v>
      </c>
      <c r="C196" s="5">
        <f t="shared" ref="C196:C259" si="11">B195*(F$2/12)</f>
        <v>937.11360117097297</v>
      </c>
    </row>
    <row r="197" spans="1:3" x14ac:dyDescent="0.2">
      <c r="A197" s="1">
        <f t="shared" si="9"/>
        <v>195</v>
      </c>
      <c r="B197" s="5">
        <f t="shared" si="10"/>
        <v>213949.83170199537</v>
      </c>
      <c r="C197" s="5">
        <f t="shared" si="11"/>
        <v>933.28198678061926</v>
      </c>
    </row>
    <row r="198" spans="1:3" x14ac:dyDescent="0.2">
      <c r="A198" s="1">
        <f t="shared" si="9"/>
        <v>196</v>
      </c>
      <c r="B198" s="5">
        <f t="shared" si="10"/>
        <v>213060.13815675516</v>
      </c>
      <c r="C198" s="5">
        <f t="shared" si="11"/>
        <v>929.43372721875164</v>
      </c>
    </row>
    <row r="199" spans="1:3" x14ac:dyDescent="0.2">
      <c r="A199" s="1">
        <f t="shared" si="9"/>
        <v>197</v>
      </c>
      <c r="B199" s="5">
        <f t="shared" si="10"/>
        <v>212166.57963447217</v>
      </c>
      <c r="C199" s="5">
        <f t="shared" si="11"/>
        <v>925.56875017597065</v>
      </c>
    </row>
    <row r="200" spans="1:3" x14ac:dyDescent="0.2">
      <c r="A200" s="1">
        <f t="shared" si="9"/>
        <v>198</v>
      </c>
      <c r="B200" s="5">
        <f t="shared" si="10"/>
        <v>211269.13934504197</v>
      </c>
      <c r="C200" s="5">
        <f t="shared" si="11"/>
        <v>921.68698302875293</v>
      </c>
    </row>
    <row r="201" spans="1:3" x14ac:dyDescent="0.2">
      <c r="A201" s="1">
        <f t="shared" si="9"/>
        <v>199</v>
      </c>
      <c r="B201" s="5">
        <f t="shared" si="10"/>
        <v>210367.8004254211</v>
      </c>
      <c r="C201" s="5">
        <f t="shared" si="11"/>
        <v>917.78835283808655</v>
      </c>
    </row>
    <row r="202" spans="1:3" x14ac:dyDescent="0.2">
      <c r="A202" s="1">
        <f t="shared" si="9"/>
        <v>200</v>
      </c>
      <c r="B202" s="5">
        <f t="shared" si="10"/>
        <v>209462.54593931022</v>
      </c>
      <c r="C202" s="5">
        <f t="shared" si="11"/>
        <v>913.87278634810025</v>
      </c>
    </row>
    <row r="203" spans="1:3" x14ac:dyDescent="0.2">
      <c r="A203" s="1">
        <f t="shared" si="9"/>
        <v>201</v>
      </c>
      <c r="B203" s="5">
        <f t="shared" si="10"/>
        <v>208553.35887683593</v>
      </c>
      <c r="C203" s="5">
        <f t="shared" si="11"/>
        <v>909.94020998468693</v>
      </c>
    </row>
    <row r="204" spans="1:3" x14ac:dyDescent="0.2">
      <c r="A204" s="1">
        <f t="shared" si="9"/>
        <v>202</v>
      </c>
      <c r="B204" s="5">
        <f t="shared" si="10"/>
        <v>207640.2221542311</v>
      </c>
      <c r="C204" s="5">
        <f t="shared" si="11"/>
        <v>905.99054985412158</v>
      </c>
    </row>
    <row r="205" spans="1:3" x14ac:dyDescent="0.2">
      <c r="A205" s="1">
        <f t="shared" si="9"/>
        <v>203</v>
      </c>
      <c r="B205" s="5">
        <f t="shared" si="10"/>
        <v>206723.1186135138</v>
      </c>
      <c r="C205" s="5">
        <f t="shared" si="11"/>
        <v>902.02373174167235</v>
      </c>
    </row>
    <row r="206" spans="1:3" x14ac:dyDescent="0.2">
      <c r="A206" s="1">
        <f t="shared" si="9"/>
        <v>204</v>
      </c>
      <c r="B206" s="5">
        <f t="shared" si="10"/>
        <v>205802.03102216503</v>
      </c>
      <c r="C206" s="5">
        <f t="shared" si="11"/>
        <v>898.03968111020629</v>
      </c>
    </row>
    <row r="207" spans="1:3" x14ac:dyDescent="0.2">
      <c r="A207" s="1">
        <f t="shared" si="9"/>
        <v>205</v>
      </c>
      <c r="B207" s="5">
        <f t="shared" si="10"/>
        <v>204876.94207280484</v>
      </c>
      <c r="C207" s="5">
        <f t="shared" si="11"/>
        <v>894.03832309878874</v>
      </c>
    </row>
    <row r="208" spans="1:3" x14ac:dyDescent="0.2">
      <c r="A208" s="1">
        <f t="shared" si="9"/>
        <v>206</v>
      </c>
      <c r="B208" s="5">
        <f t="shared" si="10"/>
        <v>203947.83438286715</v>
      </c>
      <c r="C208" s="5">
        <f t="shared" si="11"/>
        <v>890.01958252127645</v>
      </c>
    </row>
    <row r="209" spans="1:3" x14ac:dyDescent="0.2">
      <c r="A209" s="1">
        <f t="shared" si="9"/>
        <v>207</v>
      </c>
      <c r="B209" s="5">
        <f t="shared" si="10"/>
        <v>203014.69049427309</v>
      </c>
      <c r="C209" s="5">
        <f t="shared" si="11"/>
        <v>885.98338386490548</v>
      </c>
    </row>
    <row r="210" spans="1:3" x14ac:dyDescent="0.2">
      <c r="A210" s="1">
        <f t="shared" si="9"/>
        <v>208</v>
      </c>
      <c r="B210" s="5">
        <f t="shared" si="10"/>
        <v>202077.49287310301</v>
      </c>
      <c r="C210" s="5">
        <f t="shared" si="11"/>
        <v>881.92965128887147</v>
      </c>
    </row>
    <row r="211" spans="1:3" x14ac:dyDescent="0.2">
      <c r="A211" s="1">
        <f t="shared" si="9"/>
        <v>209</v>
      </c>
      <c r="B211" s="5">
        <f t="shared" si="10"/>
        <v>201136.22390926696</v>
      </c>
      <c r="C211" s="5">
        <f t="shared" si="11"/>
        <v>877.85830862290504</v>
      </c>
    </row>
    <row r="212" spans="1:3" x14ac:dyDescent="0.2">
      <c r="A212" s="1">
        <f t="shared" si="9"/>
        <v>210</v>
      </c>
      <c r="B212" s="5">
        <f t="shared" si="10"/>
        <v>200190.86591617385</v>
      </c>
      <c r="C212" s="5">
        <f t="shared" si="11"/>
        <v>873.7692793658407</v>
      </c>
    </row>
    <row r="213" spans="1:3" x14ac:dyDescent="0.2">
      <c r="A213" s="1">
        <f t="shared" si="9"/>
        <v>211</v>
      </c>
      <c r="B213" s="5">
        <f t="shared" si="10"/>
        <v>199241.40113039906</v>
      </c>
      <c r="C213" s="5">
        <f t="shared" si="11"/>
        <v>869.6624866841787</v>
      </c>
    </row>
    <row r="214" spans="1:3" x14ac:dyDescent="0.2">
      <c r="A214" s="1">
        <f t="shared" si="9"/>
        <v>212</v>
      </c>
      <c r="B214" s="5">
        <f t="shared" si="10"/>
        <v>198287.81171135072</v>
      </c>
      <c r="C214" s="5">
        <f t="shared" si="11"/>
        <v>865.53785341064201</v>
      </c>
    </row>
    <row r="215" spans="1:3" x14ac:dyDescent="0.2">
      <c r="A215" s="1">
        <f t="shared" si="9"/>
        <v>213</v>
      </c>
      <c r="B215" s="5">
        <f t="shared" si="10"/>
        <v>197330.07974093448</v>
      </c>
      <c r="C215" s="5">
        <f t="shared" si="11"/>
        <v>861.39530204272614</v>
      </c>
    </row>
    <row r="216" spans="1:3" x14ac:dyDescent="0.2">
      <c r="A216" s="1">
        <f t="shared" si="9"/>
        <v>214</v>
      </c>
      <c r="B216" s="5">
        <f t="shared" si="10"/>
        <v>196368.18722321675</v>
      </c>
      <c r="C216" s="5">
        <f t="shared" si="11"/>
        <v>857.23475474124302</v>
      </c>
    </row>
    <row r="217" spans="1:3" x14ac:dyDescent="0.2">
      <c r="A217" s="1">
        <f t="shared" si="9"/>
        <v>215</v>
      </c>
      <c r="B217" s="5">
        <f t="shared" si="10"/>
        <v>195402.11608408665</v>
      </c>
      <c r="C217" s="5">
        <f t="shared" si="11"/>
        <v>853.05613332885753</v>
      </c>
    </row>
    <row r="218" spans="1:3" x14ac:dyDescent="0.2">
      <c r="A218" s="1">
        <f t="shared" si="9"/>
        <v>216</v>
      </c>
      <c r="B218" s="5">
        <f t="shared" si="10"/>
        <v>194431.84817091632</v>
      </c>
      <c r="C218" s="5">
        <f t="shared" si="11"/>
        <v>848.85935928861988</v>
      </c>
    </row>
    <row r="219" spans="1:3" x14ac:dyDescent="0.2">
      <c r="A219" s="1">
        <f t="shared" si="9"/>
        <v>217</v>
      </c>
      <c r="B219" s="5">
        <f t="shared" si="10"/>
        <v>193457.36525221984</v>
      </c>
      <c r="C219" s="5">
        <f t="shared" si="11"/>
        <v>844.64435376248912</v>
      </c>
    </row>
    <row r="220" spans="1:3" x14ac:dyDescent="0.2">
      <c r="A220" s="1">
        <f t="shared" si="9"/>
        <v>218</v>
      </c>
      <c r="B220" s="5">
        <f t="shared" si="10"/>
        <v>192478.64901731073</v>
      </c>
      <c r="C220" s="5">
        <f t="shared" si="11"/>
        <v>840.41103754985181</v>
      </c>
    </row>
    <row r="221" spans="1:3" x14ac:dyDescent="0.2">
      <c r="A221" s="1">
        <f t="shared" si="9"/>
        <v>219</v>
      </c>
      <c r="B221" s="5">
        <f t="shared" si="10"/>
        <v>191495.68107595781</v>
      </c>
      <c r="C221" s="5">
        <f t="shared" si="11"/>
        <v>836.15933110603419</v>
      </c>
    </row>
    <row r="222" spans="1:3" x14ac:dyDescent="0.2">
      <c r="A222" s="1">
        <f t="shared" si="9"/>
        <v>220</v>
      </c>
      <c r="B222" s="5">
        <f t="shared" si="10"/>
        <v>190508.44295803964</v>
      </c>
      <c r="C222" s="5">
        <f t="shared" si="11"/>
        <v>831.88915454080677</v>
      </c>
    </row>
    <row r="223" spans="1:3" x14ac:dyDescent="0.2">
      <c r="A223" s="1">
        <f t="shared" si="9"/>
        <v>221</v>
      </c>
      <c r="B223" s="5">
        <f t="shared" si="10"/>
        <v>189516.91611319757</v>
      </c>
      <c r="C223" s="5">
        <f t="shared" si="11"/>
        <v>827.60042761688396</v>
      </c>
    </row>
    <row r="224" spans="1:3" x14ac:dyDescent="0.2">
      <c r="A224" s="1">
        <f t="shared" si="9"/>
        <v>222</v>
      </c>
      <c r="B224" s="5">
        <f t="shared" si="10"/>
        <v>188521.08191048703</v>
      </c>
      <c r="C224" s="5">
        <f t="shared" si="11"/>
        <v>823.29306974841586</v>
      </c>
    </row>
    <row r="225" spans="1:3" x14ac:dyDescent="0.2">
      <c r="A225" s="1">
        <f t="shared" si="9"/>
        <v>223</v>
      </c>
      <c r="B225" s="5">
        <f t="shared" si="10"/>
        <v>187520.92163802753</v>
      </c>
      <c r="C225" s="5">
        <f t="shared" si="11"/>
        <v>818.96699999947418</v>
      </c>
    </row>
    <row r="226" spans="1:3" x14ac:dyDescent="0.2">
      <c r="A226" s="1">
        <f t="shared" si="9"/>
        <v>224</v>
      </c>
      <c r="B226" s="5">
        <f t="shared" si="10"/>
        <v>186516.41650265109</v>
      </c>
      <c r="C226" s="5">
        <f t="shared" si="11"/>
        <v>814.62213708253137</v>
      </c>
    </row>
    <row r="227" spans="1:3" x14ac:dyDescent="0.2">
      <c r="A227" s="1">
        <f t="shared" si="9"/>
        <v>225</v>
      </c>
      <c r="B227" s="5">
        <f t="shared" si="10"/>
        <v>185507.54762954905</v>
      </c>
      <c r="C227" s="5">
        <f t="shared" si="11"/>
        <v>810.25839935693352</v>
      </c>
    </row>
    <row r="228" spans="1:3" x14ac:dyDescent="0.2">
      <c r="A228" s="1">
        <f t="shared" si="9"/>
        <v>226</v>
      </c>
      <c r="B228" s="5">
        <f t="shared" si="10"/>
        <v>184494.29606191744</v>
      </c>
      <c r="C228" s="5">
        <f t="shared" si="11"/>
        <v>805.87570482736612</v>
      </c>
    </row>
    <row r="229" spans="1:3" x14ac:dyDescent="0.2">
      <c r="A229" s="1">
        <f t="shared" si="9"/>
        <v>227</v>
      </c>
      <c r="B229" s="5">
        <f t="shared" si="10"/>
        <v>183476.64276060078</v>
      </c>
      <c r="C229" s="5">
        <f t="shared" si="11"/>
        <v>801.47397114231308</v>
      </c>
    </row>
    <row r="230" spans="1:3" x14ac:dyDescent="0.2">
      <c r="A230" s="1">
        <f t="shared" si="9"/>
        <v>228</v>
      </c>
      <c r="B230" s="5">
        <f t="shared" si="10"/>
        <v>182454.56860373431</v>
      </c>
      <c r="C230" s="5">
        <f t="shared" si="11"/>
        <v>797.05311559250993</v>
      </c>
    </row>
    <row r="231" spans="1:3" x14ac:dyDescent="0.2">
      <c r="A231" s="1">
        <f t="shared" si="9"/>
        <v>229</v>
      </c>
      <c r="B231" s="5">
        <f t="shared" si="10"/>
        <v>181428.05438638473</v>
      </c>
      <c r="C231" s="5">
        <f t="shared" si="11"/>
        <v>792.61305510938928</v>
      </c>
    </row>
    <row r="232" spans="1:3" x14ac:dyDescent="0.2">
      <c r="A232" s="1">
        <f t="shared" si="9"/>
        <v>230</v>
      </c>
      <c r="B232" s="5">
        <f t="shared" si="10"/>
        <v>180397.08082018929</v>
      </c>
      <c r="C232" s="5">
        <f t="shared" si="11"/>
        <v>788.15370626351978</v>
      </c>
    </row>
    <row r="233" spans="1:3" x14ac:dyDescent="0.2">
      <c r="A233" s="1">
        <f t="shared" si="9"/>
        <v>231</v>
      </c>
      <c r="B233" s="5">
        <f t="shared" si="10"/>
        <v>179361.62853299337</v>
      </c>
      <c r="C233" s="5">
        <f t="shared" si="11"/>
        <v>783.67498526303905</v>
      </c>
    </row>
    <row r="234" spans="1:3" x14ac:dyDescent="0.2">
      <c r="A234" s="1">
        <f t="shared" si="9"/>
        <v>232</v>
      </c>
      <c r="B234" s="5">
        <f t="shared" si="10"/>
        <v>178321.67806848648</v>
      </c>
      <c r="C234" s="5">
        <f t="shared" si="11"/>
        <v>779.17680795207878</v>
      </c>
    </row>
    <row r="235" spans="1:3" x14ac:dyDescent="0.2">
      <c r="A235" s="1">
        <f t="shared" si="9"/>
        <v>233</v>
      </c>
      <c r="B235" s="5">
        <f t="shared" si="10"/>
        <v>177277.2098858367</v>
      </c>
      <c r="C235" s="5">
        <f t="shared" si="11"/>
        <v>774.65908980918346</v>
      </c>
    </row>
    <row r="236" spans="1:3" x14ac:dyDescent="0.2">
      <c r="A236" s="1">
        <f t="shared" si="9"/>
        <v>234</v>
      </c>
      <c r="B236" s="5">
        <f t="shared" si="10"/>
        <v>176228.20435932346</v>
      </c>
      <c r="C236" s="5">
        <f t="shared" si="11"/>
        <v>770.1217459457223</v>
      </c>
    </row>
    <row r="237" spans="1:3" x14ac:dyDescent="0.2">
      <c r="A237" s="1">
        <f t="shared" si="9"/>
        <v>235</v>
      </c>
      <c r="B237" s="5">
        <f t="shared" si="10"/>
        <v>175174.64177796879</v>
      </c>
      <c r="C237" s="5">
        <f t="shared" si="11"/>
        <v>765.56469110429441</v>
      </c>
    </row>
    <row r="238" spans="1:3" x14ac:dyDescent="0.2">
      <c r="A238" s="1">
        <f t="shared" si="9"/>
        <v>236</v>
      </c>
      <c r="B238" s="5">
        <f t="shared" si="10"/>
        <v>174116.50234516695</v>
      </c>
      <c r="C238" s="5">
        <f t="shared" si="11"/>
        <v>760.98783965712619</v>
      </c>
    </row>
    <row r="239" spans="1:3" x14ac:dyDescent="0.2">
      <c r="A239" s="1">
        <f t="shared" si="9"/>
        <v>237</v>
      </c>
      <c r="B239" s="5">
        <f t="shared" si="10"/>
        <v>173053.76617831245</v>
      </c>
      <c r="C239" s="5">
        <f t="shared" si="11"/>
        <v>756.39110560446284</v>
      </c>
    </row>
    <row r="240" spans="1:3" x14ac:dyDescent="0.2">
      <c r="A240" s="1">
        <f t="shared" si="9"/>
        <v>238</v>
      </c>
      <c r="B240" s="5">
        <f t="shared" si="10"/>
        <v>171986.41330842645</v>
      </c>
      <c r="C240" s="5">
        <f t="shared" si="11"/>
        <v>751.77440257295245</v>
      </c>
    </row>
    <row r="241" spans="1:3" x14ac:dyDescent="0.2">
      <c r="A241" s="1">
        <f t="shared" si="9"/>
        <v>239</v>
      </c>
      <c r="B241" s="5">
        <f t="shared" si="10"/>
        <v>170914.4236797815</v>
      </c>
      <c r="C241" s="5">
        <f t="shared" si="11"/>
        <v>747.13764381402268</v>
      </c>
    </row>
    <row r="242" spans="1:3" x14ac:dyDescent="0.2">
      <c r="A242" s="1">
        <f t="shared" si="9"/>
        <v>240</v>
      </c>
      <c r="B242" s="5">
        <f t="shared" si="10"/>
        <v>169837.77714952477</v>
      </c>
      <c r="C242" s="5">
        <f t="shared" si="11"/>
        <v>742.48074220225089</v>
      </c>
    </row>
    <row r="243" spans="1:3" x14ac:dyDescent="0.2">
      <c r="A243" s="1">
        <f t="shared" si="9"/>
        <v>241</v>
      </c>
      <c r="B243" s="5">
        <f t="shared" si="10"/>
        <v>168756.45348729953</v>
      </c>
      <c r="C243" s="5">
        <f t="shared" si="11"/>
        <v>737.80361023372734</v>
      </c>
    </row>
    <row r="244" spans="1:3" x14ac:dyDescent="0.2">
      <c r="A244" s="1">
        <f t="shared" si="9"/>
        <v>242</v>
      </c>
      <c r="B244" s="5">
        <f t="shared" si="10"/>
        <v>167670.43237486496</v>
      </c>
      <c r="C244" s="5">
        <f t="shared" si="11"/>
        <v>733.10616002441043</v>
      </c>
    </row>
    <row r="245" spans="1:3" x14ac:dyDescent="0.2">
      <c r="A245" s="1">
        <f t="shared" si="9"/>
        <v>243</v>
      </c>
      <c r="B245" s="5">
        <f t="shared" si="10"/>
        <v>166579.69340571447</v>
      </c>
      <c r="C245" s="5">
        <f t="shared" si="11"/>
        <v>728.388303308476</v>
      </c>
    </row>
    <row r="246" spans="1:3" x14ac:dyDescent="0.2">
      <c r="A246" s="1">
        <f t="shared" si="9"/>
        <v>244</v>
      </c>
      <c r="B246" s="5">
        <f t="shared" si="10"/>
        <v>165484.21608469216</v>
      </c>
      <c r="C246" s="5">
        <f t="shared" si="11"/>
        <v>723.64995143665806</v>
      </c>
    </row>
    <row r="247" spans="1:3" x14ac:dyDescent="0.2">
      <c r="A247" s="1">
        <f t="shared" si="9"/>
        <v>245</v>
      </c>
      <c r="B247" s="5">
        <f t="shared" si="10"/>
        <v>164383.97982760778</v>
      </c>
      <c r="C247" s="5">
        <f t="shared" si="11"/>
        <v>718.89101537458362</v>
      </c>
    </row>
    <row r="248" spans="1:3" x14ac:dyDescent="0.2">
      <c r="A248" s="1">
        <f t="shared" si="9"/>
        <v>246</v>
      </c>
      <c r="B248" s="5">
        <f t="shared" si="10"/>
        <v>163278.96396084991</v>
      </c>
      <c r="C248" s="5">
        <f t="shared" si="11"/>
        <v>714.11140570109956</v>
      </c>
    </row>
    <row r="249" spans="1:3" x14ac:dyDescent="0.2">
      <c r="A249" s="1">
        <f t="shared" si="9"/>
        <v>247</v>
      </c>
      <c r="B249" s="5">
        <f t="shared" si="10"/>
        <v>162169.14772099754</v>
      </c>
      <c r="C249" s="5">
        <f t="shared" si="11"/>
        <v>709.31103260659222</v>
      </c>
    </row>
    <row r="250" spans="1:3" x14ac:dyDescent="0.2">
      <c r="A250" s="1">
        <f t="shared" si="9"/>
        <v>248</v>
      </c>
      <c r="B250" s="5">
        <f t="shared" si="10"/>
        <v>161054.51025442989</v>
      </c>
      <c r="C250" s="5">
        <f t="shared" si="11"/>
        <v>704.48980589130019</v>
      </c>
    </row>
    <row r="251" spans="1:3" x14ac:dyDescent="0.2">
      <c r="A251" s="1">
        <f t="shared" si="9"/>
        <v>249</v>
      </c>
      <c r="B251" s="5">
        <f t="shared" si="10"/>
        <v>159935.03061693456</v>
      </c>
      <c r="C251" s="5">
        <f t="shared" si="11"/>
        <v>699.64763496361923</v>
      </c>
    </row>
    <row r="252" spans="1:3" x14ac:dyDescent="0.2">
      <c r="A252" s="1">
        <f t="shared" si="9"/>
        <v>250</v>
      </c>
      <c r="B252" s="5">
        <f t="shared" si="10"/>
        <v>158810.68777331398</v>
      </c>
      <c r="C252" s="5">
        <f t="shared" si="11"/>
        <v>694.7844288384</v>
      </c>
    </row>
    <row r="253" spans="1:3" x14ac:dyDescent="0.2">
      <c r="A253" s="1">
        <f t="shared" si="9"/>
        <v>251</v>
      </c>
      <c r="B253" s="5">
        <f t="shared" si="10"/>
        <v>157681.46059699025</v>
      </c>
      <c r="C253" s="5">
        <f t="shared" si="11"/>
        <v>689.9000961352383</v>
      </c>
    </row>
    <row r="254" spans="1:3" x14ac:dyDescent="0.2">
      <c r="A254" s="1">
        <f t="shared" si="9"/>
        <v>252</v>
      </c>
      <c r="B254" s="5">
        <f t="shared" si="10"/>
        <v>156547.32786960804</v>
      </c>
      <c r="C254" s="5">
        <f t="shared" si="11"/>
        <v>684.99454507675853</v>
      </c>
    </row>
    <row r="255" spans="1:3" x14ac:dyDescent="0.2">
      <c r="A255" s="1">
        <f t="shared" si="9"/>
        <v>253</v>
      </c>
      <c r="B255" s="5">
        <f t="shared" si="10"/>
        <v>155408.26828063597</v>
      </c>
      <c r="C255" s="5">
        <f t="shared" si="11"/>
        <v>680.067683486889</v>
      </c>
    </row>
    <row r="256" spans="1:3" x14ac:dyDescent="0.2">
      <c r="A256" s="1">
        <f t="shared" si="9"/>
        <v>254</v>
      </c>
      <c r="B256" s="5">
        <f t="shared" si="10"/>
        <v>154264.26042696612</v>
      </c>
      <c r="C256" s="5">
        <f t="shared" si="11"/>
        <v>675.11941878912944</v>
      </c>
    </row>
    <row r="257" spans="1:3" x14ac:dyDescent="0.2">
      <c r="A257" s="1">
        <f t="shared" si="9"/>
        <v>255</v>
      </c>
      <c r="B257" s="5">
        <f t="shared" si="10"/>
        <v>153115.28281251198</v>
      </c>
      <c r="C257" s="5">
        <f t="shared" si="11"/>
        <v>670.14965800481207</v>
      </c>
    </row>
    <row r="258" spans="1:3" x14ac:dyDescent="0.2">
      <c r="A258" s="1">
        <f t="shared" si="9"/>
        <v>256</v>
      </c>
      <c r="B258" s="5">
        <f t="shared" si="10"/>
        <v>151961.31384780438</v>
      </c>
      <c r="C258" s="5">
        <f t="shared" si="11"/>
        <v>665.15830775135419</v>
      </c>
    </row>
    <row r="259" spans="1:3" x14ac:dyDescent="0.2">
      <c r="A259" s="1">
        <f t="shared" si="9"/>
        <v>257</v>
      </c>
      <c r="B259" s="5">
        <f t="shared" si="10"/>
        <v>150802.33184958593</v>
      </c>
      <c r="C259" s="5">
        <f t="shared" si="11"/>
        <v>660.14527424050357</v>
      </c>
    </row>
    <row r="260" spans="1:3" x14ac:dyDescent="0.2">
      <c r="A260" s="1">
        <f t="shared" ref="A260:A323" si="12">A259+1</f>
        <v>258</v>
      </c>
      <c r="B260" s="5">
        <f t="shared" ref="B260:B323" si="13">B259*(1+(F$2/12))-F$3</f>
        <v>149638.31504040354</v>
      </c>
      <c r="C260" s="5">
        <f t="shared" ref="C260:C323" si="14">B259*(F$2/12)</f>
        <v>655.1104632765763</v>
      </c>
    </row>
    <row r="261" spans="1:3" x14ac:dyDescent="0.2">
      <c r="A261" s="1">
        <f t="shared" si="12"/>
        <v>259</v>
      </c>
      <c r="B261" s="5">
        <f t="shared" si="13"/>
        <v>148469.24154819926</v>
      </c>
      <c r="C261" s="5">
        <f t="shared" si="14"/>
        <v>650.05378025468644</v>
      </c>
    </row>
    <row r="262" spans="1:3" x14ac:dyDescent="0.2">
      <c r="A262" s="1">
        <f t="shared" si="12"/>
        <v>260</v>
      </c>
      <c r="B262" s="5">
        <f t="shared" si="13"/>
        <v>147295.08940589929</v>
      </c>
      <c r="C262" s="5">
        <f t="shared" si="14"/>
        <v>644.97513015896902</v>
      </c>
    </row>
    <row r="263" spans="1:3" x14ac:dyDescent="0.2">
      <c r="A263" s="1">
        <f t="shared" si="12"/>
        <v>261</v>
      </c>
      <c r="B263" s="5">
        <f t="shared" si="13"/>
        <v>146115.83655100112</v>
      </c>
      <c r="C263" s="5">
        <f t="shared" si="14"/>
        <v>639.8744175607942</v>
      </c>
    </row>
    <row r="264" spans="1:3" x14ac:dyDescent="0.2">
      <c r="A264" s="1">
        <f t="shared" si="12"/>
        <v>262</v>
      </c>
      <c r="B264" s="5">
        <f t="shared" si="13"/>
        <v>144931.46082515913</v>
      </c>
      <c r="C264" s="5">
        <f t="shared" si="14"/>
        <v>634.75154661697411</v>
      </c>
    </row>
    <row r="265" spans="1:3" x14ac:dyDescent="0.2">
      <c r="A265" s="1">
        <f t="shared" si="12"/>
        <v>263</v>
      </c>
      <c r="B265" s="5">
        <f t="shared" si="13"/>
        <v>143741.93997376814</v>
      </c>
      <c r="C265" s="5">
        <f t="shared" si="14"/>
        <v>629.60642106796217</v>
      </c>
    </row>
    <row r="266" spans="1:3" x14ac:dyDescent="0.2">
      <c r="A266" s="1">
        <f t="shared" si="12"/>
        <v>264</v>
      </c>
      <c r="B266" s="5">
        <f t="shared" si="13"/>
        <v>142547.25164554521</v>
      </c>
      <c r="C266" s="5">
        <f t="shared" si="14"/>
        <v>624.43894423604445</v>
      </c>
    </row>
    <row r="267" spans="1:3" x14ac:dyDescent="0.2">
      <c r="A267" s="1">
        <f t="shared" si="12"/>
        <v>265</v>
      </c>
      <c r="B267" s="5">
        <f t="shared" si="13"/>
        <v>141347.37339210979</v>
      </c>
      <c r="C267" s="5">
        <f t="shared" si="14"/>
        <v>619.24901902352269</v>
      </c>
    </row>
    <row r="268" spans="1:3" x14ac:dyDescent="0.2">
      <c r="A268" s="1">
        <f t="shared" si="12"/>
        <v>266</v>
      </c>
      <c r="B268" s="5">
        <f t="shared" si="13"/>
        <v>140142.28266756173</v>
      </c>
      <c r="C268" s="5">
        <f t="shared" si="14"/>
        <v>614.03654791089036</v>
      </c>
    </row>
    <row r="269" spans="1:3" x14ac:dyDescent="0.2">
      <c r="A269" s="1">
        <f t="shared" si="12"/>
        <v>267</v>
      </c>
      <c r="B269" s="5">
        <f t="shared" si="13"/>
        <v>138931.95682805777</v>
      </c>
      <c r="C269" s="5">
        <f t="shared" si="14"/>
        <v>608.80143295499943</v>
      </c>
    </row>
    <row r="270" spans="1:3" x14ac:dyDescent="0.2">
      <c r="A270" s="1">
        <f t="shared" si="12"/>
        <v>268</v>
      </c>
      <c r="B270" s="5">
        <f t="shared" si="13"/>
        <v>137716.37313138603</v>
      </c>
      <c r="C270" s="5">
        <f t="shared" si="14"/>
        <v>603.54357578722102</v>
      </c>
    </row>
    <row r="271" spans="1:3" x14ac:dyDescent="0.2">
      <c r="A271" s="1">
        <f t="shared" si="12"/>
        <v>269</v>
      </c>
      <c r="B271" s="5">
        <f t="shared" si="13"/>
        <v>136495.50873653867</v>
      </c>
      <c r="C271" s="5">
        <f t="shared" si="14"/>
        <v>598.2628776115962</v>
      </c>
    </row>
    <row r="272" spans="1:3" x14ac:dyDescent="0.2">
      <c r="A272" s="1">
        <f t="shared" si="12"/>
        <v>270</v>
      </c>
      <c r="B272" s="5">
        <f t="shared" si="13"/>
        <v>135269.34070328268</v>
      </c>
      <c r="C272" s="5">
        <f t="shared" si="14"/>
        <v>592.95923920298014</v>
      </c>
    </row>
    <row r="273" spans="1:3" x14ac:dyDescent="0.2">
      <c r="A273" s="1">
        <f t="shared" si="12"/>
        <v>271</v>
      </c>
      <c r="B273" s="5">
        <f t="shared" si="13"/>
        <v>134037.84599172889</v>
      </c>
      <c r="C273" s="5">
        <f t="shared" si="14"/>
        <v>587.63256090517723</v>
      </c>
    </row>
    <row r="274" spans="1:3" x14ac:dyDescent="0.2">
      <c r="A274" s="1">
        <f t="shared" si="12"/>
        <v>272</v>
      </c>
      <c r="B274" s="5">
        <f t="shared" si="13"/>
        <v>132801.001461899</v>
      </c>
      <c r="C274" s="5">
        <f t="shared" si="14"/>
        <v>582.28274262906893</v>
      </c>
    </row>
    <row r="275" spans="1:3" x14ac:dyDescent="0.2">
      <c r="A275" s="1">
        <f t="shared" si="12"/>
        <v>273</v>
      </c>
      <c r="B275" s="5">
        <f t="shared" si="13"/>
        <v>131558.78387329075</v>
      </c>
      <c r="C275" s="5">
        <f t="shared" si="14"/>
        <v>576.9096838507329</v>
      </c>
    </row>
    <row r="276" spans="1:3" x14ac:dyDescent="0.2">
      <c r="A276" s="1">
        <f t="shared" si="12"/>
        <v>274</v>
      </c>
      <c r="B276" s="5">
        <f t="shared" si="13"/>
        <v>130311.16988444136</v>
      </c>
      <c r="C276" s="5">
        <f t="shared" si="14"/>
        <v>571.51328360955404</v>
      </c>
    </row>
    <row r="277" spans="1:3" x14ac:dyDescent="0.2">
      <c r="A277" s="1">
        <f t="shared" si="12"/>
        <v>275</v>
      </c>
      <c r="B277" s="5">
        <f t="shared" si="13"/>
        <v>129058.13605248873</v>
      </c>
      <c r="C277" s="5">
        <f t="shared" si="14"/>
        <v>566.0934405063274</v>
      </c>
    </row>
    <row r="278" spans="1:3" x14ac:dyDescent="0.2">
      <c r="A278" s="1">
        <f t="shared" si="12"/>
        <v>276</v>
      </c>
      <c r="B278" s="5">
        <f t="shared" si="13"/>
        <v>127799.65883273112</v>
      </c>
      <c r="C278" s="5">
        <f t="shared" si="14"/>
        <v>560.65005270135316</v>
      </c>
    </row>
    <row r="279" spans="1:3" x14ac:dyDescent="0.2">
      <c r="A279" s="1">
        <f t="shared" si="12"/>
        <v>277</v>
      </c>
      <c r="B279" s="5">
        <f t="shared" si="13"/>
        <v>126535.71457818468</v>
      </c>
      <c r="C279" s="5">
        <f t="shared" si="14"/>
        <v>555.18301791252281</v>
      </c>
    </row>
    <row r="280" spans="1:3" x14ac:dyDescent="0.2">
      <c r="A280" s="1">
        <f t="shared" si="12"/>
        <v>278</v>
      </c>
      <c r="B280" s="5">
        <f t="shared" si="13"/>
        <v>125266.27953913911</v>
      </c>
      <c r="C280" s="5">
        <f t="shared" si="14"/>
        <v>549.69223341339739</v>
      </c>
    </row>
    <row r="281" spans="1:3" x14ac:dyDescent="0.2">
      <c r="A281" s="1">
        <f t="shared" si="12"/>
        <v>279</v>
      </c>
      <c r="B281" s="5">
        <f t="shared" si="13"/>
        <v>123991.32986271143</v>
      </c>
      <c r="C281" s="5">
        <f t="shared" si="14"/>
        <v>544.17759603127683</v>
      </c>
    </row>
    <row r="282" spans="1:3" x14ac:dyDescent="0.2">
      <c r="A282" s="1">
        <f t="shared" si="12"/>
        <v>280</v>
      </c>
      <c r="B282" s="5">
        <f t="shared" si="13"/>
        <v>122710.84159239773</v>
      </c>
      <c r="C282" s="5">
        <f t="shared" si="14"/>
        <v>538.63900214526234</v>
      </c>
    </row>
    <row r="283" spans="1:3" x14ac:dyDescent="0.2">
      <c r="A283" s="1">
        <f t="shared" si="12"/>
        <v>281</v>
      </c>
      <c r="B283" s="5">
        <f t="shared" si="13"/>
        <v>121424.79066762308</v>
      </c>
      <c r="C283" s="5">
        <f t="shared" si="14"/>
        <v>533.07634768430785</v>
      </c>
    </row>
    <row r="284" spans="1:3" x14ac:dyDescent="0.2">
      <c r="A284" s="1">
        <f t="shared" si="12"/>
        <v>282</v>
      </c>
      <c r="B284" s="5">
        <f t="shared" si="13"/>
        <v>120133.15292328938</v>
      </c>
      <c r="C284" s="5">
        <f t="shared" si="14"/>
        <v>527.48952812526602</v>
      </c>
    </row>
    <row r="285" spans="1:3" x14ac:dyDescent="0.2">
      <c r="A285" s="1">
        <f t="shared" si="12"/>
        <v>283</v>
      </c>
      <c r="B285" s="5">
        <f t="shared" si="13"/>
        <v>118835.90408932134</v>
      </c>
      <c r="C285" s="5">
        <f t="shared" si="14"/>
        <v>521.87843849092303</v>
      </c>
    </row>
    <row r="286" spans="1:3" x14ac:dyDescent="0.2">
      <c r="A286" s="1">
        <f t="shared" si="12"/>
        <v>284</v>
      </c>
      <c r="B286" s="5">
        <f t="shared" si="13"/>
        <v>117533.01979021041</v>
      </c>
      <c r="C286" s="5">
        <f t="shared" si="14"/>
        <v>516.24297334802679</v>
      </c>
    </row>
    <row r="287" spans="1:3" x14ac:dyDescent="0.2">
      <c r="A287" s="1">
        <f t="shared" si="12"/>
        <v>285</v>
      </c>
      <c r="B287" s="5">
        <f t="shared" si="13"/>
        <v>116224.47554455676</v>
      </c>
      <c r="C287" s="5">
        <f t="shared" si="14"/>
        <v>510.58302680530579</v>
      </c>
    </row>
    <row r="288" spans="1:3" x14ac:dyDescent="0.2">
      <c r="A288" s="1">
        <f t="shared" si="12"/>
        <v>286</v>
      </c>
      <c r="B288" s="5">
        <f t="shared" si="13"/>
        <v>114910.24676460927</v>
      </c>
      <c r="C288" s="5">
        <f t="shared" si="14"/>
        <v>504.89849251147871</v>
      </c>
    </row>
    <row r="289" spans="1:3" x14ac:dyDescent="0.2">
      <c r="A289" s="1">
        <f t="shared" si="12"/>
        <v>287</v>
      </c>
      <c r="B289" s="5">
        <f t="shared" si="13"/>
        <v>113590.30875580356</v>
      </c>
      <c r="C289" s="5">
        <f t="shared" si="14"/>
        <v>499.18926365325683</v>
      </c>
    </row>
    <row r="290" spans="1:3" x14ac:dyDescent="0.2">
      <c r="A290" s="1">
        <f t="shared" si="12"/>
        <v>288</v>
      </c>
      <c r="B290" s="5">
        <f t="shared" si="13"/>
        <v>112264.63671629794</v>
      </c>
      <c r="C290" s="5">
        <f t="shared" si="14"/>
        <v>493.45523295333669</v>
      </c>
    </row>
    <row r="291" spans="1:3" x14ac:dyDescent="0.2">
      <c r="A291" s="1">
        <f t="shared" si="12"/>
        <v>289</v>
      </c>
      <c r="B291" s="5">
        <f t="shared" si="13"/>
        <v>110933.20573650737</v>
      </c>
      <c r="C291" s="5">
        <f t="shared" si="14"/>
        <v>487.69629266838439</v>
      </c>
    </row>
    <row r="292" spans="1:3" x14ac:dyDescent="0.2">
      <c r="A292" s="1">
        <f t="shared" si="12"/>
        <v>290</v>
      </c>
      <c r="B292" s="5">
        <f t="shared" si="13"/>
        <v>109595.99079863542</v>
      </c>
      <c r="C292" s="5">
        <f t="shared" si="14"/>
        <v>481.91233458701083</v>
      </c>
    </row>
    <row r="293" spans="1:3" x14ac:dyDescent="0.2">
      <c r="A293" s="1">
        <f t="shared" si="12"/>
        <v>291</v>
      </c>
      <c r="B293" s="5">
        <f t="shared" si="13"/>
        <v>108252.96677620421</v>
      </c>
      <c r="C293" s="5">
        <f t="shared" si="14"/>
        <v>476.1032500277388</v>
      </c>
    </row>
    <row r="294" spans="1:3" x14ac:dyDescent="0.2">
      <c r="A294" s="1">
        <f t="shared" si="12"/>
        <v>292</v>
      </c>
      <c r="B294" s="5">
        <f t="shared" si="13"/>
        <v>106904.10843358221</v>
      </c>
      <c r="C294" s="5">
        <f t="shared" si="14"/>
        <v>470.26892983696052</v>
      </c>
    </row>
    <row r="295" spans="1:3" x14ac:dyDescent="0.2">
      <c r="A295" s="1">
        <f t="shared" si="12"/>
        <v>293</v>
      </c>
      <c r="B295" s="5">
        <f t="shared" si="13"/>
        <v>105549.39042551014</v>
      </c>
      <c r="C295" s="5">
        <f t="shared" si="14"/>
        <v>464.40926438688678</v>
      </c>
    </row>
    <row r="296" spans="1:3" x14ac:dyDescent="0.2">
      <c r="A296" s="1">
        <f t="shared" si="12"/>
        <v>294</v>
      </c>
      <c r="B296" s="5">
        <f t="shared" si="13"/>
        <v>104188.78729662467</v>
      </c>
      <c r="C296" s="5">
        <f t="shared" si="14"/>
        <v>458.52414357348698</v>
      </c>
    </row>
    <row r="297" spans="1:3" x14ac:dyDescent="0.2">
      <c r="A297" s="1">
        <f t="shared" si="12"/>
        <v>295</v>
      </c>
      <c r="B297" s="5">
        <f t="shared" si="13"/>
        <v>102822.27348098013</v>
      </c>
      <c r="C297" s="5">
        <f t="shared" si="14"/>
        <v>452.61345681442037</v>
      </c>
    </row>
    <row r="298" spans="1:3" x14ac:dyDescent="0.2">
      <c r="A298" s="1">
        <f t="shared" si="12"/>
        <v>296</v>
      </c>
      <c r="B298" s="5">
        <f t="shared" si="13"/>
        <v>101449.82330156813</v>
      </c>
      <c r="C298" s="5">
        <f t="shared" si="14"/>
        <v>446.67709304695791</v>
      </c>
    </row>
    <row r="299" spans="1:3" x14ac:dyDescent="0.2">
      <c r="A299" s="1">
        <f t="shared" si="12"/>
        <v>297</v>
      </c>
      <c r="B299" s="5">
        <f t="shared" si="13"/>
        <v>100071.41096983507</v>
      </c>
      <c r="C299" s="5">
        <f t="shared" si="14"/>
        <v>440.71494072589559</v>
      </c>
    </row>
    <row r="300" spans="1:3" x14ac:dyDescent="0.2">
      <c r="A300" s="1">
        <f t="shared" si="12"/>
        <v>298</v>
      </c>
      <c r="B300" s="5">
        <f t="shared" si="13"/>
        <v>98687.010585197568</v>
      </c>
      <c r="C300" s="5">
        <f t="shared" si="14"/>
        <v>434.72688782145855</v>
      </c>
    </row>
    <row r="301" spans="1:3" x14ac:dyDescent="0.2">
      <c r="A301" s="1">
        <f t="shared" si="12"/>
        <v>299</v>
      </c>
      <c r="B301" s="5">
        <f t="shared" si="13"/>
        <v>97296.596134555803</v>
      </c>
      <c r="C301" s="5">
        <f t="shared" si="14"/>
        <v>428.71282181719585</v>
      </c>
    </row>
    <row r="302" spans="1:3" x14ac:dyDescent="0.2">
      <c r="A302" s="1">
        <f t="shared" si="12"/>
        <v>300</v>
      </c>
      <c r="B302" s="5">
        <f t="shared" si="13"/>
        <v>95900.141491804708</v>
      </c>
      <c r="C302" s="5">
        <f t="shared" si="14"/>
        <v>422.67262970786624</v>
      </c>
    </row>
    <row r="303" spans="1:3" x14ac:dyDescent="0.2">
      <c r="A303" s="1">
        <f t="shared" si="12"/>
        <v>301</v>
      </c>
      <c r="B303" s="5">
        <f t="shared" si="13"/>
        <v>94497.62041734306</v>
      </c>
      <c r="C303" s="5">
        <f t="shared" si="14"/>
        <v>416.60619799731501</v>
      </c>
    </row>
    <row r="304" spans="1:3" x14ac:dyDescent="0.2">
      <c r="A304" s="1">
        <f t="shared" si="12"/>
        <v>302</v>
      </c>
      <c r="B304" s="5">
        <f t="shared" si="13"/>
        <v>93089.006557580447</v>
      </c>
      <c r="C304" s="5">
        <f t="shared" si="14"/>
        <v>410.51341269634116</v>
      </c>
    </row>
    <row r="305" spans="1:3" x14ac:dyDescent="0.2">
      <c r="A305" s="1">
        <f t="shared" si="12"/>
        <v>303</v>
      </c>
      <c r="B305" s="5">
        <f t="shared" si="13"/>
        <v>91674.273444442049</v>
      </c>
      <c r="C305" s="5">
        <f t="shared" si="14"/>
        <v>404.39415932055579</v>
      </c>
    </row>
    <row r="306" spans="1:3" x14ac:dyDescent="0.2">
      <c r="A306" s="1">
        <f t="shared" si="12"/>
        <v>304</v>
      </c>
      <c r="B306" s="5">
        <f t="shared" si="13"/>
        <v>90253.394494871318</v>
      </c>
      <c r="C306" s="5">
        <f t="shared" si="14"/>
        <v>398.2483228882304</v>
      </c>
    </row>
    <row r="307" spans="1:3" x14ac:dyDescent="0.2">
      <c r="A307" s="1">
        <f t="shared" si="12"/>
        <v>305</v>
      </c>
      <c r="B307" s="5">
        <f t="shared" si="13"/>
        <v>88826.3430103305</v>
      </c>
      <c r="C307" s="5">
        <f t="shared" si="14"/>
        <v>392.07578791813688</v>
      </c>
    </row>
    <row r="308" spans="1:3" x14ac:dyDescent="0.2">
      <c r="A308" s="1">
        <f t="shared" si="12"/>
        <v>306</v>
      </c>
      <c r="B308" s="5">
        <f t="shared" si="13"/>
        <v>87393.092176298916</v>
      </c>
      <c r="C308" s="5">
        <f t="shared" si="14"/>
        <v>385.87643842737748</v>
      </c>
    </row>
    <row r="309" spans="1:3" x14ac:dyDescent="0.2">
      <c r="A309" s="1">
        <f t="shared" si="12"/>
        <v>307</v>
      </c>
      <c r="B309" s="5">
        <f t="shared" si="13"/>
        <v>85953.61506176916</v>
      </c>
      <c r="C309" s="5">
        <f t="shared" si="14"/>
        <v>379.65015792920525</v>
      </c>
    </row>
    <row r="310" spans="1:3" x14ac:dyDescent="0.2">
      <c r="A310" s="1">
        <f t="shared" si="12"/>
        <v>308</v>
      </c>
      <c r="B310" s="5">
        <f t="shared" si="13"/>
        <v>84507.884618741038</v>
      </c>
      <c r="C310" s="5">
        <f t="shared" si="14"/>
        <v>373.39682943083557</v>
      </c>
    </row>
    <row r="311" spans="1:3" x14ac:dyDescent="0.2">
      <c r="A311" s="1">
        <f t="shared" si="12"/>
        <v>309</v>
      </c>
      <c r="B311" s="5">
        <f t="shared" si="13"/>
        <v>83055.873681713332</v>
      </c>
      <c r="C311" s="5">
        <f t="shared" si="14"/>
        <v>367.11633543124759</v>
      </c>
    </row>
    <row r="312" spans="1:3" x14ac:dyDescent="0.2">
      <c r="A312" s="1">
        <f t="shared" si="12"/>
        <v>310</v>
      </c>
      <c r="B312" s="5">
        <f t="shared" si="13"/>
        <v>81597.554967173346</v>
      </c>
      <c r="C312" s="5">
        <f t="shared" si="14"/>
        <v>360.80855791897636</v>
      </c>
    </row>
    <row r="313" spans="1:3" x14ac:dyDescent="0.2">
      <c r="A313" s="1">
        <f t="shared" si="12"/>
        <v>311</v>
      </c>
      <c r="B313" s="5">
        <f t="shared" si="13"/>
        <v>80132.901073084286</v>
      </c>
      <c r="C313" s="5">
        <f t="shared" si="14"/>
        <v>354.47337836989561</v>
      </c>
    </row>
    <row r="314" spans="1:3" x14ac:dyDescent="0.2">
      <c r="A314" s="1">
        <f t="shared" si="12"/>
        <v>312</v>
      </c>
      <c r="B314" s="5">
        <f t="shared" si="13"/>
        <v>78661.884478370324</v>
      </c>
      <c r="C314" s="5">
        <f t="shared" si="14"/>
        <v>348.11067774499037</v>
      </c>
    </row>
    <row r="315" spans="1:3" x14ac:dyDescent="0.2">
      <c r="A315" s="1">
        <f t="shared" si="12"/>
        <v>313</v>
      </c>
      <c r="B315" s="5">
        <f t="shared" si="13"/>
        <v>77184.477542399487</v>
      </c>
      <c r="C315" s="5">
        <f t="shared" si="14"/>
        <v>341.72033648812044</v>
      </c>
    </row>
    <row r="316" spans="1:3" x14ac:dyDescent="0.2">
      <c r="A316" s="1">
        <f t="shared" si="12"/>
        <v>314</v>
      </c>
      <c r="B316" s="5">
        <f t="shared" si="13"/>
        <v>75700.652504464306</v>
      </c>
      <c r="C316" s="5">
        <f t="shared" si="14"/>
        <v>335.30223452377379</v>
      </c>
    </row>
    <row r="317" spans="1:3" x14ac:dyDescent="0.2">
      <c r="A317" s="1">
        <f t="shared" si="12"/>
        <v>315</v>
      </c>
      <c r="B317" s="5">
        <f t="shared" si="13"/>
        <v>74210.381483260164</v>
      </c>
      <c r="C317" s="5">
        <f t="shared" si="14"/>
        <v>328.85625125481039</v>
      </c>
    </row>
    <row r="318" spans="1:3" x14ac:dyDescent="0.2">
      <c r="A318" s="1">
        <f t="shared" si="12"/>
        <v>316</v>
      </c>
      <c r="B318" s="5">
        <f t="shared" si="13"/>
        <v>72713.636476361396</v>
      </c>
      <c r="C318" s="5">
        <f t="shared" si="14"/>
        <v>322.38226556019606</v>
      </c>
    </row>
    <row r="319" spans="1:3" x14ac:dyDescent="0.2">
      <c r="A319" s="1">
        <f t="shared" si="12"/>
        <v>317</v>
      </c>
      <c r="B319" s="5">
        <f t="shared" si="13"/>
        <v>71210.389359695168</v>
      </c>
      <c r="C319" s="5">
        <f t="shared" si="14"/>
        <v>315.88015579272667</v>
      </c>
    </row>
    <row r="320" spans="1:3" x14ac:dyDescent="0.2">
      <c r="A320" s="1">
        <f t="shared" si="12"/>
        <v>318</v>
      </c>
      <c r="B320" s="5">
        <f t="shared" si="13"/>
        <v>69700.611887012958</v>
      </c>
      <c r="C320" s="5">
        <f t="shared" si="14"/>
        <v>309.34979977674249</v>
      </c>
    </row>
    <row r="321" spans="1:3" x14ac:dyDescent="0.2">
      <c r="A321" s="1">
        <f t="shared" si="12"/>
        <v>319</v>
      </c>
      <c r="B321" s="5">
        <f t="shared" si="13"/>
        <v>68184.275689359827</v>
      </c>
      <c r="C321" s="5">
        <f t="shared" si="14"/>
        <v>302.79107480583218</v>
      </c>
    </row>
    <row r="322" spans="1:3" x14ac:dyDescent="0.2">
      <c r="A322" s="1">
        <f t="shared" si="12"/>
        <v>320</v>
      </c>
      <c r="B322" s="5">
        <f t="shared" si="13"/>
        <v>66661.352274541394</v>
      </c>
      <c r="C322" s="5">
        <f t="shared" si="14"/>
        <v>296.20385764052736</v>
      </c>
    </row>
    <row r="323" spans="1:3" x14ac:dyDescent="0.2">
      <c r="A323" s="1">
        <f t="shared" si="12"/>
        <v>321</v>
      </c>
      <c r="B323" s="5">
        <f t="shared" si="13"/>
        <v>65131.813026588432</v>
      </c>
      <c r="C323" s="5">
        <f t="shared" si="14"/>
        <v>289.58802450598694</v>
      </c>
    </row>
    <row r="324" spans="1:3" x14ac:dyDescent="0.2">
      <c r="A324" s="1">
        <f t="shared" ref="A324:A362" si="15">A323+1</f>
        <v>322</v>
      </c>
      <c r="B324" s="5">
        <f t="shared" ref="B324:B362" si="16">B323*(1+(F$2/12))-F$3</f>
        <v>63595.629205219157</v>
      </c>
      <c r="C324" s="5">
        <f t="shared" ref="C324:C362" si="17">B323*(F$2/12)</f>
        <v>282.94345108967127</v>
      </c>
    </row>
    <row r="325" spans="1:3" x14ac:dyDescent="0.2">
      <c r="A325" s="1">
        <f t="shared" si="15"/>
        <v>323</v>
      </c>
      <c r="B325" s="5">
        <f t="shared" si="16"/>
        <v>62052.771945299217</v>
      </c>
      <c r="C325" s="5">
        <f t="shared" si="17"/>
        <v>276.27001253900625</v>
      </c>
    </row>
    <row r="326" spans="1:3" x14ac:dyDescent="0.2">
      <c r="A326" s="1">
        <f t="shared" si="15"/>
        <v>324</v>
      </c>
      <c r="B326" s="5">
        <f t="shared" si="16"/>
        <v>60503.212256299303</v>
      </c>
      <c r="C326" s="5">
        <f t="shared" si="17"/>
        <v>269.56758345903739</v>
      </c>
    </row>
    <row r="327" spans="1:3" x14ac:dyDescent="0.2">
      <c r="A327" s="1">
        <f t="shared" si="15"/>
        <v>325</v>
      </c>
      <c r="B327" s="5">
        <f t="shared" si="16"/>
        <v>58946.92102175043</v>
      </c>
      <c r="C327" s="5">
        <f t="shared" si="17"/>
        <v>262.83603791007357</v>
      </c>
    </row>
    <row r="328" spans="1:3" x14ac:dyDescent="0.2">
      <c r="A328" s="1">
        <f t="shared" si="15"/>
        <v>326</v>
      </c>
      <c r="B328" s="5">
        <f t="shared" si="16"/>
        <v>57383.868998696802</v>
      </c>
      <c r="C328" s="5">
        <f t="shared" si="17"/>
        <v>256.07524940532085</v>
      </c>
    </row>
    <row r="329" spans="1:3" x14ac:dyDescent="0.2">
      <c r="A329" s="1">
        <f t="shared" si="15"/>
        <v>327</v>
      </c>
      <c r="B329" s="5">
        <f t="shared" si="16"/>
        <v>55814.026817146361</v>
      </c>
      <c r="C329" s="5">
        <f t="shared" si="17"/>
        <v>249.2850909085054</v>
      </c>
    </row>
    <row r="330" spans="1:3" x14ac:dyDescent="0.2">
      <c r="A330" s="1">
        <f t="shared" si="15"/>
        <v>328</v>
      </c>
      <c r="B330" s="5">
        <f t="shared" si="16"/>
        <v>54237.364979518898</v>
      </c>
      <c r="C330" s="5">
        <f t="shared" si="17"/>
        <v>242.46543483148668</v>
      </c>
    </row>
    <row r="331" spans="1:3" x14ac:dyDescent="0.2">
      <c r="A331" s="1">
        <f t="shared" si="15"/>
        <v>329</v>
      </c>
      <c r="B331" s="5">
        <f t="shared" si="16"/>
        <v>52653.853860091811</v>
      </c>
      <c r="C331" s="5">
        <f t="shared" si="17"/>
        <v>235.61615303186005</v>
      </c>
    </row>
    <row r="332" spans="1:3" x14ac:dyDescent="0.2">
      <c r="A332" s="1">
        <f t="shared" si="15"/>
        <v>330</v>
      </c>
      <c r="B332" s="5">
        <f t="shared" si="16"/>
        <v>51063.463704443413</v>
      </c>
      <c r="C332" s="5">
        <f t="shared" si="17"/>
        <v>228.73711681054886</v>
      </c>
    </row>
    <row r="333" spans="1:3" x14ac:dyDescent="0.2">
      <c r="A333" s="1">
        <f t="shared" si="15"/>
        <v>331</v>
      </c>
      <c r="B333" s="5">
        <f t="shared" si="16"/>
        <v>49466.16462889385</v>
      </c>
      <c r="C333" s="5">
        <f t="shared" si="17"/>
        <v>221.82819690938629</v>
      </c>
    </row>
    <row r="334" spans="1:3" x14ac:dyDescent="0.2">
      <c r="A334" s="1">
        <f t="shared" si="15"/>
        <v>332</v>
      </c>
      <c r="B334" s="5">
        <f t="shared" si="16"/>
        <v>47861.926619943588</v>
      </c>
      <c r="C334" s="5">
        <f t="shared" si="17"/>
        <v>214.88926350868638</v>
      </c>
    </row>
    <row r="335" spans="1:3" x14ac:dyDescent="0.2">
      <c r="A335" s="1">
        <f t="shared" si="15"/>
        <v>333</v>
      </c>
      <c r="B335" s="5">
        <f t="shared" si="16"/>
        <v>46250.719533709445</v>
      </c>
      <c r="C335" s="5">
        <f t="shared" si="17"/>
        <v>207.92018622480495</v>
      </c>
    </row>
    <row r="336" spans="1:3" x14ac:dyDescent="0.2">
      <c r="A336" s="1">
        <f t="shared" si="15"/>
        <v>334</v>
      </c>
      <c r="B336" s="5">
        <f t="shared" si="16"/>
        <v>44632.51309535819</v>
      </c>
      <c r="C336" s="5">
        <f t="shared" si="17"/>
        <v>200.92083410768947</v>
      </c>
    </row>
    <row r="337" spans="1:3" x14ac:dyDescent="0.2">
      <c r="A337" s="1">
        <f t="shared" si="15"/>
        <v>335</v>
      </c>
      <c r="B337" s="5">
        <f t="shared" si="16"/>
        <v>43007.276898537661</v>
      </c>
      <c r="C337" s="5">
        <f t="shared" si="17"/>
        <v>193.89107563841856</v>
      </c>
    </row>
    <row r="338" spans="1:3" x14ac:dyDescent="0.2">
      <c r="A338" s="1">
        <f t="shared" si="15"/>
        <v>336</v>
      </c>
      <c r="B338" s="5">
        <f t="shared" si="16"/>
        <v>41374.980404805443</v>
      </c>
      <c r="C338" s="5">
        <f t="shared" si="17"/>
        <v>186.8307787267307</v>
      </c>
    </row>
    <row r="339" spans="1:3" x14ac:dyDescent="0.2">
      <c r="A339" s="1">
        <f t="shared" si="15"/>
        <v>337</v>
      </c>
      <c r="B339" s="5">
        <f t="shared" si="16"/>
        <v>39735.592943055039</v>
      </c>
      <c r="C339" s="5">
        <f t="shared" si="17"/>
        <v>179.73981070854234</v>
      </c>
    </row>
    <row r="340" spans="1:3" x14ac:dyDescent="0.2">
      <c r="A340" s="1">
        <f t="shared" si="15"/>
        <v>338</v>
      </c>
      <c r="B340" s="5">
        <f t="shared" si="16"/>
        <v>38089.08370893955</v>
      </c>
      <c r="C340" s="5">
        <f t="shared" si="17"/>
        <v>172.61803834345494</v>
      </c>
    </row>
    <row r="341" spans="1:3" x14ac:dyDescent="0.2">
      <c r="A341" s="1">
        <f t="shared" si="15"/>
        <v>339</v>
      </c>
      <c r="B341" s="5">
        <f t="shared" si="16"/>
        <v>36435.421764292856</v>
      </c>
      <c r="C341" s="5">
        <f t="shared" si="17"/>
        <v>165.46532781225159</v>
      </c>
    </row>
    <row r="342" spans="1:3" x14ac:dyDescent="0.2">
      <c r="A342" s="1">
        <f t="shared" si="15"/>
        <v>340</v>
      </c>
      <c r="B342" s="5">
        <f t="shared" si="16"/>
        <v>34774.576036548293</v>
      </c>
      <c r="C342" s="5">
        <f t="shared" si="17"/>
        <v>158.28154471438222</v>
      </c>
    </row>
    <row r="343" spans="1:3" x14ac:dyDescent="0.2">
      <c r="A343" s="1">
        <f t="shared" si="15"/>
        <v>341</v>
      </c>
      <c r="B343" s="5">
        <f t="shared" si="16"/>
        <v>33106.515318154787</v>
      </c>
      <c r="C343" s="5">
        <f t="shared" si="17"/>
        <v>151.06655406543857</v>
      </c>
    </row>
    <row r="344" spans="1:3" x14ac:dyDescent="0.2">
      <c r="A344" s="1">
        <f t="shared" si="15"/>
        <v>342</v>
      </c>
      <c r="B344" s="5">
        <f t="shared" si="16"/>
        <v>31431.208265990452</v>
      </c>
      <c r="C344" s="5">
        <f t="shared" si="17"/>
        <v>143.82022029461743</v>
      </c>
    </row>
    <row r="345" spans="1:3" x14ac:dyDescent="0.2">
      <c r="A345" s="1">
        <f t="shared" si="15"/>
        <v>343</v>
      </c>
      <c r="B345" s="5">
        <f t="shared" si="16"/>
        <v>29748.623400773675</v>
      </c>
      <c r="C345" s="5">
        <f t="shared" si="17"/>
        <v>136.54240724217354</v>
      </c>
    </row>
    <row r="346" spans="1:3" x14ac:dyDescent="0.2">
      <c r="A346" s="1">
        <f t="shared" si="15"/>
        <v>344</v>
      </c>
      <c r="B346" s="5">
        <f t="shared" si="16"/>
        <v>28058.729106471586</v>
      </c>
      <c r="C346" s="5">
        <f t="shared" si="17"/>
        <v>129.23297815686098</v>
      </c>
    </row>
    <row r="347" spans="1:3" x14ac:dyDescent="0.2">
      <c r="A347" s="1">
        <f t="shared" si="15"/>
        <v>345</v>
      </c>
      <c r="B347" s="5">
        <f t="shared" si="16"/>
        <v>26361.493629706001</v>
      </c>
      <c r="C347" s="5">
        <f t="shared" si="17"/>
        <v>121.89179569336366</v>
      </c>
    </row>
    <row r="348" spans="1:3" x14ac:dyDescent="0.2">
      <c r="A348" s="1">
        <f t="shared" si="15"/>
        <v>346</v>
      </c>
      <c r="B348" s="5">
        <f t="shared" si="16"/>
        <v>24656.885079156767</v>
      </c>
      <c r="C348" s="5">
        <f t="shared" si="17"/>
        <v>114.5187219097145</v>
      </c>
    </row>
    <row r="349" spans="1:3" x14ac:dyDescent="0.2">
      <c r="A349" s="1">
        <f t="shared" si="15"/>
        <v>347</v>
      </c>
      <c r="B349" s="5">
        <f t="shared" si="16"/>
        <v>22944.871424962523</v>
      </c>
      <c r="C349" s="5">
        <f t="shared" si="17"/>
        <v>107.11361826470353</v>
      </c>
    </row>
    <row r="350" spans="1:3" x14ac:dyDescent="0.2">
      <c r="A350" s="1">
        <f t="shared" si="15"/>
        <v>348</v>
      </c>
      <c r="B350" s="5">
        <f t="shared" si="16"/>
        <v>21225.420498118849</v>
      </c>
      <c r="C350" s="5">
        <f t="shared" si="17"/>
        <v>99.676345615274698</v>
      </c>
    </row>
    <row r="351" spans="1:3" x14ac:dyDescent="0.2">
      <c r="A351" s="1">
        <f t="shared" si="15"/>
        <v>349</v>
      </c>
      <c r="B351" s="5">
        <f t="shared" si="16"/>
        <v>19498.49998987381</v>
      </c>
      <c r="C351" s="5">
        <f t="shared" si="17"/>
        <v>92.206764213911313</v>
      </c>
    </row>
    <row r="352" spans="1:3" x14ac:dyDescent="0.2">
      <c r="A352" s="1">
        <f t="shared" si="15"/>
        <v>350</v>
      </c>
      <c r="B352" s="5">
        <f t="shared" si="16"/>
        <v>17764.077451120873</v>
      </c>
      <c r="C352" s="5">
        <f t="shared" si="17"/>
        <v>84.704733706010146</v>
      </c>
    </row>
    <row r="353" spans="1:4" x14ac:dyDescent="0.2">
      <c r="A353" s="1">
        <f t="shared" si="15"/>
        <v>351</v>
      </c>
      <c r="B353" s="5">
        <f t="shared" si="16"/>
        <v>16022.120291789168</v>
      </c>
      <c r="C353" s="5">
        <f t="shared" si="17"/>
        <v>77.170113127244264</v>
      </c>
    </row>
    <row r="354" spans="1:4" x14ac:dyDescent="0.2">
      <c r="A354" s="1">
        <f t="shared" si="15"/>
        <v>352</v>
      </c>
      <c r="B354" s="5">
        <f t="shared" si="16"/>
        <v>14272.595780231133</v>
      </c>
      <c r="C354" s="5">
        <f t="shared" si="17"/>
        <v>69.60276090091412</v>
      </c>
    </row>
    <row r="355" spans="1:4" x14ac:dyDescent="0.2">
      <c r="A355" s="1">
        <f t="shared" si="15"/>
        <v>353</v>
      </c>
      <c r="B355" s="5">
        <f t="shared" si="16"/>
        <v>12515.471042607473</v>
      </c>
      <c r="C355" s="5">
        <f t="shared" si="17"/>
        <v>62.00253483528742</v>
      </c>
    </row>
    <row r="356" spans="1:4" x14ac:dyDescent="0.2">
      <c r="A356" s="1">
        <f t="shared" si="15"/>
        <v>354</v>
      </c>
      <c r="B356" s="5">
        <f t="shared" si="16"/>
        <v>10750.713062269451</v>
      </c>
      <c r="C356" s="5">
        <f t="shared" si="17"/>
        <v>54.369292120927305</v>
      </c>
    </row>
    <row r="357" spans="1:4" x14ac:dyDescent="0.2">
      <c r="A357" s="1">
        <f t="shared" si="15"/>
        <v>355</v>
      </c>
      <c r="B357" s="5">
        <f t="shared" si="16"/>
        <v>8978.2886791385117</v>
      </c>
      <c r="C357" s="5">
        <f t="shared" si="17"/>
        <v>46.702889328008879</v>
      </c>
    </row>
    <row r="358" spans="1:4" x14ac:dyDescent="0.2">
      <c r="A358" s="1">
        <f t="shared" si="15"/>
        <v>356</v>
      </c>
      <c r="B358" s="5">
        <f t="shared" si="16"/>
        <v>7198.1645890831878</v>
      </c>
      <c r="C358" s="5">
        <f t="shared" si="17"/>
        <v>39.003182403624223</v>
      </c>
    </row>
    <row r="359" spans="1:4" x14ac:dyDescent="0.2">
      <c r="A359" s="1">
        <f t="shared" si="15"/>
        <v>357</v>
      </c>
      <c r="B359" s="5">
        <f t="shared" si="16"/>
        <v>5410.3073432933161</v>
      </c>
      <c r="C359" s="5">
        <f t="shared" si="17"/>
        <v>31.270026669075552</v>
      </c>
    </row>
    <row r="360" spans="1:4" x14ac:dyDescent="0.2">
      <c r="A360" s="1">
        <f t="shared" si="15"/>
        <v>358</v>
      </c>
      <c r="B360" s="5">
        <f t="shared" si="16"/>
        <v>3614.6833476515253</v>
      </c>
      <c r="C360" s="5">
        <f t="shared" si="17"/>
        <v>23.503276817156717</v>
      </c>
    </row>
    <row r="361" spans="1:4" x14ac:dyDescent="0.2">
      <c r="A361" s="1">
        <f t="shared" si="15"/>
        <v>359</v>
      </c>
      <c r="B361" s="5">
        <f t="shared" si="16"/>
        <v>1811.2588621020013</v>
      </c>
      <c r="C361" s="5">
        <f t="shared" si="17"/>
        <v>15.702786909422837</v>
      </c>
    </row>
    <row r="362" spans="1:4" x14ac:dyDescent="0.2">
      <c r="A362" s="1">
        <f t="shared" si="15"/>
        <v>360</v>
      </c>
      <c r="B362" s="5">
        <f t="shared" si="16"/>
        <v>1.650255398999434E-8</v>
      </c>
      <c r="C362" s="5">
        <f t="shared" si="17"/>
        <v>7.8684103734481115</v>
      </c>
      <c r="D362" s="5">
        <f>SUM(C3:C362)</f>
        <v>324083.81808524049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E3F4-A1FC-F24F-BB4B-B989BC117A82}">
  <dimension ref="A1:J362"/>
  <sheetViews>
    <sheetView zoomScale="183" zoomScaleNormal="183" workbookViewId="0">
      <pane ySplit="10" topLeftCell="A357" activePane="bottomLeft" state="frozen"/>
      <selection pane="bottomLeft" activeCell="F2" sqref="F2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330802</v>
      </c>
      <c r="H1" s="1">
        <v>342800</v>
      </c>
      <c r="J1" s="1">
        <f>30*12</f>
        <v>360</v>
      </c>
    </row>
    <row r="2" spans="1:10" x14ac:dyDescent="0.2">
      <c r="A2" s="1">
        <v>0</v>
      </c>
      <c r="B2" s="5">
        <f>F1</f>
        <v>330802</v>
      </c>
      <c r="E2" s="3" t="s">
        <v>2</v>
      </c>
      <c r="F2" s="3">
        <v>4.1700000000000001E-2</v>
      </c>
      <c r="H2" s="1">
        <f>H1*0.965</f>
        <v>330802</v>
      </c>
    </row>
    <row r="3" spans="1:10" x14ac:dyDescent="0.2">
      <c r="A3" s="1">
        <f>A2+1</f>
        <v>1</v>
      </c>
      <c r="B3" s="5">
        <f>B2*(1+(F$2/12))-F$3</f>
        <v>330339.64553914056</v>
      </c>
      <c r="C3" s="5">
        <f>B2*(F$2/12)</f>
        <v>1149.5369500000002</v>
      </c>
      <c r="E3" s="3" t="s">
        <v>3</v>
      </c>
      <c r="F3" s="3">
        <v>1611.891410859412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329875.68439652963</v>
      </c>
      <c r="C4" s="5">
        <f t="shared" ref="C4:C67" si="2">B3*(F$2/12)</f>
        <v>1147.9302682485136</v>
      </c>
    </row>
    <row r="5" spans="1:10" x14ac:dyDescent="0.2">
      <c r="A5" s="1">
        <f t="shared" si="0"/>
        <v>3</v>
      </c>
      <c r="B5" s="5">
        <f t="shared" si="1"/>
        <v>329410.11098894814</v>
      </c>
      <c r="C5" s="5">
        <f t="shared" si="2"/>
        <v>1146.3180032779405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328942.91971377528</v>
      </c>
      <c r="C6" s="5">
        <f t="shared" si="2"/>
        <v>1144.7001356865949</v>
      </c>
      <c r="E6" s="5">
        <f>F3*360</f>
        <v>580280.9079093883</v>
      </c>
    </row>
    <row r="7" spans="1:10" x14ac:dyDescent="0.2">
      <c r="A7" s="1">
        <f t="shared" si="0"/>
        <v>5</v>
      </c>
      <c r="B7" s="5">
        <f t="shared" si="1"/>
        <v>328474.10494892119</v>
      </c>
      <c r="C7" s="5">
        <f t="shared" si="2"/>
        <v>1143.0766460053692</v>
      </c>
    </row>
    <row r="8" spans="1:10" x14ac:dyDescent="0.2">
      <c r="A8" s="1">
        <f t="shared" si="0"/>
        <v>6</v>
      </c>
      <c r="B8" s="5">
        <f t="shared" si="1"/>
        <v>328003.66105275921</v>
      </c>
      <c r="C8" s="5">
        <f t="shared" si="2"/>
        <v>1141.4475146975012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327531.58236405812</v>
      </c>
      <c r="C9" s="5">
        <f t="shared" si="2"/>
        <v>1139.8127221583384</v>
      </c>
      <c r="E9" s="5">
        <f>E6-F1</f>
        <v>249478.9079093883</v>
      </c>
    </row>
    <row r="10" spans="1:10" x14ac:dyDescent="0.2">
      <c r="A10" s="1">
        <f t="shared" si="0"/>
        <v>8</v>
      </c>
      <c r="B10" s="5">
        <f t="shared" si="1"/>
        <v>327057.86320191377</v>
      </c>
      <c r="C10" s="5">
        <f t="shared" si="2"/>
        <v>1138.1722487151021</v>
      </c>
    </row>
    <row r="11" spans="1:10" x14ac:dyDescent="0.2">
      <c r="A11" s="1">
        <f t="shared" si="0"/>
        <v>9</v>
      </c>
      <c r="B11" s="5">
        <f t="shared" si="1"/>
        <v>326582.49786568095</v>
      </c>
      <c r="C11" s="5">
        <f t="shared" si="2"/>
        <v>1136.5260746266504</v>
      </c>
    </row>
    <row r="12" spans="1:10" x14ac:dyDescent="0.2">
      <c r="A12" s="1">
        <f t="shared" si="0"/>
        <v>10</v>
      </c>
      <c r="B12" s="5">
        <f t="shared" si="1"/>
        <v>326105.48063490476</v>
      </c>
      <c r="C12" s="5">
        <f t="shared" si="2"/>
        <v>1134.8741800832413</v>
      </c>
    </row>
    <row r="13" spans="1:10" x14ac:dyDescent="0.2">
      <c r="A13" s="1">
        <f t="shared" si="0"/>
        <v>11</v>
      </c>
      <c r="B13" s="5">
        <f t="shared" si="1"/>
        <v>325626.8057692516</v>
      </c>
      <c r="C13" s="5">
        <f t="shared" si="2"/>
        <v>1133.2165452062941</v>
      </c>
    </row>
    <row r="14" spans="1:10" x14ac:dyDescent="0.2">
      <c r="A14" s="1">
        <f t="shared" si="0"/>
        <v>12</v>
      </c>
      <c r="B14" s="5">
        <f t="shared" si="1"/>
        <v>325146.46750844031</v>
      </c>
      <c r="C14" s="5">
        <f t="shared" si="2"/>
        <v>1131.5531500481493</v>
      </c>
    </row>
    <row r="15" spans="1:10" x14ac:dyDescent="0.2">
      <c r="A15" s="1">
        <f t="shared" si="0"/>
        <v>13</v>
      </c>
      <c r="B15" s="5">
        <f t="shared" si="1"/>
        <v>324664.46007217269</v>
      </c>
      <c r="C15" s="5">
        <f t="shared" si="2"/>
        <v>1129.8839745918301</v>
      </c>
    </row>
    <row r="16" spans="1:10" x14ac:dyDescent="0.2">
      <c r="A16" s="1">
        <f t="shared" si="0"/>
        <v>14</v>
      </c>
      <c r="B16" s="5">
        <f t="shared" si="1"/>
        <v>324180.77766006405</v>
      </c>
      <c r="C16" s="5">
        <f t="shared" si="2"/>
        <v>1128.2089987508002</v>
      </c>
    </row>
    <row r="17" spans="1:3" x14ac:dyDescent="0.2">
      <c r="A17" s="1">
        <f t="shared" si="0"/>
        <v>15</v>
      </c>
      <c r="B17" s="5">
        <f t="shared" si="1"/>
        <v>323695.41445157334</v>
      </c>
      <c r="C17" s="5">
        <f t="shared" si="2"/>
        <v>1126.5282023687228</v>
      </c>
    </row>
    <row r="18" spans="1:3" x14ac:dyDescent="0.2">
      <c r="A18" s="1">
        <f t="shared" si="0"/>
        <v>16</v>
      </c>
      <c r="B18" s="5">
        <f t="shared" si="1"/>
        <v>323208.36460593308</v>
      </c>
      <c r="C18" s="5">
        <f t="shared" si="2"/>
        <v>1124.8415652192175</v>
      </c>
    </row>
    <row r="19" spans="1:3" x14ac:dyDescent="0.2">
      <c r="A19" s="1">
        <f t="shared" si="0"/>
        <v>17</v>
      </c>
      <c r="B19" s="5">
        <f t="shared" si="1"/>
        <v>322719.62226207927</v>
      </c>
      <c r="C19" s="5">
        <f t="shared" si="2"/>
        <v>1123.1490670056176</v>
      </c>
    </row>
    <row r="20" spans="1:3" x14ac:dyDescent="0.2">
      <c r="A20" s="1">
        <f t="shared" si="0"/>
        <v>18</v>
      </c>
      <c r="B20" s="5">
        <f t="shared" si="1"/>
        <v>322229.18153858057</v>
      </c>
      <c r="C20" s="5">
        <f t="shared" si="2"/>
        <v>1121.4506873607256</v>
      </c>
    </row>
    <row r="21" spans="1:3" x14ac:dyDescent="0.2">
      <c r="A21" s="1">
        <f t="shared" si="0"/>
        <v>19</v>
      </c>
      <c r="B21" s="5">
        <f t="shared" si="1"/>
        <v>321737.03653356771</v>
      </c>
      <c r="C21" s="5">
        <f t="shared" si="2"/>
        <v>1119.7464058465675</v>
      </c>
    </row>
    <row r="22" spans="1:3" x14ac:dyDescent="0.2">
      <c r="A22" s="1">
        <f t="shared" si="0"/>
        <v>20</v>
      </c>
      <c r="B22" s="5">
        <f t="shared" si="1"/>
        <v>321243.18132466241</v>
      </c>
      <c r="C22" s="5">
        <f t="shared" si="2"/>
        <v>1118.0362019541478</v>
      </c>
    </row>
    <row r="23" spans="1:3" x14ac:dyDescent="0.2">
      <c r="A23" s="1">
        <f t="shared" si="0"/>
        <v>21</v>
      </c>
      <c r="B23" s="5">
        <f t="shared" si="1"/>
        <v>320747.60996890615</v>
      </c>
      <c r="C23" s="5">
        <f t="shared" si="2"/>
        <v>1116.3200551032019</v>
      </c>
    </row>
    <row r="24" spans="1:3" x14ac:dyDescent="0.2">
      <c r="A24" s="1">
        <f t="shared" si="0"/>
        <v>22</v>
      </c>
      <c r="B24" s="5">
        <f t="shared" si="1"/>
        <v>320250.31650268863</v>
      </c>
      <c r="C24" s="5">
        <f t="shared" si="2"/>
        <v>1114.597944641949</v>
      </c>
    </row>
    <row r="25" spans="1:3" x14ac:dyDescent="0.2">
      <c r="A25" s="1">
        <f t="shared" si="0"/>
        <v>23</v>
      </c>
      <c r="B25" s="5">
        <f t="shared" si="1"/>
        <v>319751.29494167602</v>
      </c>
      <c r="C25" s="5">
        <f t="shared" si="2"/>
        <v>1112.869849846843</v>
      </c>
    </row>
    <row r="26" spans="1:3" x14ac:dyDescent="0.2">
      <c r="A26" s="1">
        <f t="shared" si="0"/>
        <v>24</v>
      </c>
      <c r="B26" s="5">
        <f t="shared" si="1"/>
        <v>319250.53928073891</v>
      </c>
      <c r="C26" s="5">
        <f t="shared" si="2"/>
        <v>1111.1357499223243</v>
      </c>
    </row>
    <row r="27" spans="1:3" x14ac:dyDescent="0.2">
      <c r="A27" s="1">
        <f t="shared" si="0"/>
        <v>25</v>
      </c>
      <c r="B27" s="5">
        <f t="shared" si="1"/>
        <v>318748.04349388002</v>
      </c>
      <c r="C27" s="5">
        <f t="shared" si="2"/>
        <v>1109.3956240005678</v>
      </c>
    </row>
    <row r="28" spans="1:3" x14ac:dyDescent="0.2">
      <c r="A28" s="1">
        <f t="shared" si="0"/>
        <v>26</v>
      </c>
      <c r="B28" s="5">
        <f t="shared" si="1"/>
        <v>318243.80153416179</v>
      </c>
      <c r="C28" s="5">
        <f t="shared" si="2"/>
        <v>1107.6494511412332</v>
      </c>
    </row>
    <row r="29" spans="1:3" x14ac:dyDescent="0.2">
      <c r="A29" s="1">
        <f t="shared" si="0"/>
        <v>27</v>
      </c>
      <c r="B29" s="5">
        <f t="shared" si="1"/>
        <v>317737.80733363354</v>
      </c>
      <c r="C29" s="5">
        <f t="shared" si="2"/>
        <v>1105.8972103312124</v>
      </c>
    </row>
    <row r="30" spans="1:3" x14ac:dyDescent="0.2">
      <c r="A30" s="1">
        <f t="shared" si="0"/>
        <v>28</v>
      </c>
      <c r="B30" s="5">
        <f t="shared" si="1"/>
        <v>317230.05480325845</v>
      </c>
      <c r="C30" s="5">
        <f t="shared" si="2"/>
        <v>1104.1388804843766</v>
      </c>
    </row>
    <row r="31" spans="1:3" x14ac:dyDescent="0.2">
      <c r="A31" s="1">
        <f t="shared" si="0"/>
        <v>29</v>
      </c>
      <c r="B31" s="5">
        <f t="shared" si="1"/>
        <v>316720.53783284035</v>
      </c>
      <c r="C31" s="5">
        <f t="shared" si="2"/>
        <v>1102.3744404413233</v>
      </c>
    </row>
    <row r="32" spans="1:3" x14ac:dyDescent="0.2">
      <c r="A32" s="1">
        <f t="shared" si="0"/>
        <v>30</v>
      </c>
      <c r="B32" s="5">
        <f t="shared" si="1"/>
        <v>316209.25029095</v>
      </c>
      <c r="C32" s="5">
        <f t="shared" si="2"/>
        <v>1100.6038689691202</v>
      </c>
    </row>
    <row r="33" spans="1:3" x14ac:dyDescent="0.2">
      <c r="A33" s="1">
        <f t="shared" si="0"/>
        <v>31</v>
      </c>
      <c r="B33" s="5">
        <f t="shared" si="1"/>
        <v>315696.18602485163</v>
      </c>
      <c r="C33" s="5">
        <f t="shared" si="2"/>
        <v>1098.8271447610514</v>
      </c>
    </row>
    <row r="34" spans="1:3" x14ac:dyDescent="0.2">
      <c r="A34" s="1">
        <f t="shared" si="0"/>
        <v>32</v>
      </c>
      <c r="B34" s="5">
        <f t="shared" si="1"/>
        <v>315181.33886042854</v>
      </c>
      <c r="C34" s="5">
        <f t="shared" si="2"/>
        <v>1097.0442464363596</v>
      </c>
    </row>
    <row r="35" spans="1:3" x14ac:dyDescent="0.2">
      <c r="A35" s="1">
        <f t="shared" si="0"/>
        <v>33</v>
      </c>
      <c r="B35" s="5">
        <f t="shared" si="1"/>
        <v>314664.70260210906</v>
      </c>
      <c r="C35" s="5">
        <f t="shared" si="2"/>
        <v>1095.2551525399892</v>
      </c>
    </row>
    <row r="36" spans="1:3" x14ac:dyDescent="0.2">
      <c r="A36" s="1">
        <f t="shared" si="0"/>
        <v>34</v>
      </c>
      <c r="B36" s="5">
        <f t="shared" si="1"/>
        <v>314146.27103279193</v>
      </c>
      <c r="C36" s="5">
        <f t="shared" si="2"/>
        <v>1093.4598415423291</v>
      </c>
    </row>
    <row r="37" spans="1:3" x14ac:dyDescent="0.2">
      <c r="A37" s="1">
        <f t="shared" si="0"/>
        <v>35</v>
      </c>
      <c r="B37" s="5">
        <f t="shared" si="1"/>
        <v>313626.03791377146</v>
      </c>
      <c r="C37" s="5">
        <f t="shared" si="2"/>
        <v>1091.658291838952</v>
      </c>
    </row>
    <row r="38" spans="1:3" x14ac:dyDescent="0.2">
      <c r="A38" s="1">
        <f t="shared" si="0"/>
        <v>36</v>
      </c>
      <c r="B38" s="5">
        <f t="shared" si="1"/>
        <v>313103.99698466237</v>
      </c>
      <c r="C38" s="5">
        <f t="shared" si="2"/>
        <v>1089.8504817503558</v>
      </c>
    </row>
    <row r="39" spans="1:3" x14ac:dyDescent="0.2">
      <c r="A39" s="1">
        <f t="shared" si="0"/>
        <v>37</v>
      </c>
      <c r="B39" s="5">
        <f t="shared" si="1"/>
        <v>312580.14196332463</v>
      </c>
      <c r="C39" s="5">
        <f t="shared" si="2"/>
        <v>1088.0363895217017</v>
      </c>
    </row>
    <row r="40" spans="1:3" x14ac:dyDescent="0.2">
      <c r="A40" s="1">
        <f t="shared" si="0"/>
        <v>38</v>
      </c>
      <c r="B40" s="5">
        <f t="shared" si="1"/>
        <v>312054.46654578776</v>
      </c>
      <c r="C40" s="5">
        <f t="shared" si="2"/>
        <v>1086.2159933225532</v>
      </c>
    </row>
    <row r="41" spans="1:3" x14ac:dyDescent="0.2">
      <c r="A41" s="1">
        <f t="shared" si="0"/>
        <v>39</v>
      </c>
      <c r="B41" s="5">
        <f t="shared" si="1"/>
        <v>311526.9644061749</v>
      </c>
      <c r="C41" s="5">
        <f t="shared" si="2"/>
        <v>1084.3892712466125</v>
      </c>
    </row>
    <row r="42" spans="1:3" x14ac:dyDescent="0.2">
      <c r="A42" s="1">
        <f t="shared" si="0"/>
        <v>40</v>
      </c>
      <c r="B42" s="5">
        <f t="shared" si="1"/>
        <v>310997.62919662689</v>
      </c>
      <c r="C42" s="5">
        <f t="shared" si="2"/>
        <v>1082.5562013114579</v>
      </c>
    </row>
    <row r="43" spans="1:3" x14ac:dyDescent="0.2">
      <c r="A43" s="1">
        <f t="shared" si="0"/>
        <v>41</v>
      </c>
      <c r="B43" s="5">
        <f t="shared" si="1"/>
        <v>310466.45454722573</v>
      </c>
      <c r="C43" s="5">
        <f t="shared" si="2"/>
        <v>1080.7167614582786</v>
      </c>
    </row>
    <row r="44" spans="1:3" x14ac:dyDescent="0.2">
      <c r="A44" s="1">
        <f t="shared" si="0"/>
        <v>42</v>
      </c>
      <c r="B44" s="5">
        <f t="shared" si="1"/>
        <v>309933.43406591791</v>
      </c>
      <c r="C44" s="5">
        <f t="shared" si="2"/>
        <v>1078.8709295516094</v>
      </c>
    </row>
    <row r="45" spans="1:3" x14ac:dyDescent="0.2">
      <c r="A45" s="1">
        <f t="shared" si="0"/>
        <v>43</v>
      </c>
      <c r="B45" s="5">
        <f t="shared" si="1"/>
        <v>309398.56133843755</v>
      </c>
      <c r="C45" s="5">
        <f t="shared" si="2"/>
        <v>1077.0186833790649</v>
      </c>
    </row>
    <row r="46" spans="1:3" x14ac:dyDescent="0.2">
      <c r="A46" s="1">
        <f t="shared" si="0"/>
        <v>44</v>
      </c>
      <c r="B46" s="5">
        <f t="shared" si="1"/>
        <v>308861.82992822916</v>
      </c>
      <c r="C46" s="5">
        <f t="shared" si="2"/>
        <v>1075.1600006510705</v>
      </c>
    </row>
    <row r="47" spans="1:3" x14ac:dyDescent="0.2">
      <c r="A47" s="1">
        <f t="shared" si="0"/>
        <v>45</v>
      </c>
      <c r="B47" s="5">
        <f t="shared" si="1"/>
        <v>308323.23337637028</v>
      </c>
      <c r="C47" s="5">
        <f t="shared" si="2"/>
        <v>1073.2948590005965</v>
      </c>
    </row>
    <row r="48" spans="1:3" x14ac:dyDescent="0.2">
      <c r="A48" s="1">
        <f t="shared" si="0"/>
        <v>46</v>
      </c>
      <c r="B48" s="5">
        <f t="shared" si="1"/>
        <v>307782.76520149369</v>
      </c>
      <c r="C48" s="5">
        <f t="shared" si="2"/>
        <v>1071.4232359828868</v>
      </c>
    </row>
    <row r="49" spans="1:3" x14ac:dyDescent="0.2">
      <c r="A49" s="1">
        <f t="shared" si="0"/>
        <v>47</v>
      </c>
      <c r="B49" s="5">
        <f t="shared" si="1"/>
        <v>307240.41889970942</v>
      </c>
      <c r="C49" s="5">
        <f t="shared" si="2"/>
        <v>1069.5451090751906</v>
      </c>
    </row>
    <row r="50" spans="1:3" x14ac:dyDescent="0.2">
      <c r="A50" s="1">
        <f t="shared" si="0"/>
        <v>48</v>
      </c>
      <c r="B50" s="5">
        <f t="shared" si="1"/>
        <v>306696.18794452643</v>
      </c>
      <c r="C50" s="5">
        <f t="shared" si="2"/>
        <v>1067.6604556764903</v>
      </c>
    </row>
    <row r="51" spans="1:3" x14ac:dyDescent="0.2">
      <c r="A51" s="1">
        <f t="shared" si="0"/>
        <v>49</v>
      </c>
      <c r="B51" s="5">
        <f t="shared" si="1"/>
        <v>306150.06578677421</v>
      </c>
      <c r="C51" s="5">
        <f t="shared" si="2"/>
        <v>1065.7692531072294</v>
      </c>
    </row>
    <row r="52" spans="1:3" x14ac:dyDescent="0.2">
      <c r="A52" s="1">
        <f t="shared" si="0"/>
        <v>50</v>
      </c>
      <c r="B52" s="5">
        <f t="shared" si="1"/>
        <v>305602.04585452378</v>
      </c>
      <c r="C52" s="5">
        <f t="shared" si="2"/>
        <v>1063.8714786090404</v>
      </c>
    </row>
    <row r="53" spans="1:3" x14ac:dyDescent="0.2">
      <c r="A53" s="1">
        <f t="shared" si="0"/>
        <v>51</v>
      </c>
      <c r="B53" s="5">
        <f t="shared" si="1"/>
        <v>305052.12155300879</v>
      </c>
      <c r="C53" s="5">
        <f t="shared" si="2"/>
        <v>1061.9671093444701</v>
      </c>
    </row>
    <row r="54" spans="1:3" x14ac:dyDescent="0.2">
      <c r="A54" s="1">
        <f t="shared" si="0"/>
        <v>52</v>
      </c>
      <c r="B54" s="5">
        <f t="shared" si="1"/>
        <v>304500.28626454604</v>
      </c>
      <c r="C54" s="5">
        <f t="shared" si="2"/>
        <v>1060.0561223967056</v>
      </c>
    </row>
    <row r="55" spans="1:3" x14ac:dyDescent="0.2">
      <c r="A55" s="1">
        <f t="shared" si="0"/>
        <v>53</v>
      </c>
      <c r="B55" s="5">
        <f t="shared" si="1"/>
        <v>303946.53334845591</v>
      </c>
      <c r="C55" s="5">
        <f t="shared" si="2"/>
        <v>1058.1384947692975</v>
      </c>
    </row>
    <row r="56" spans="1:3" x14ac:dyDescent="0.2">
      <c r="A56" s="1">
        <f t="shared" si="0"/>
        <v>54</v>
      </c>
      <c r="B56" s="5">
        <f t="shared" si="1"/>
        <v>303390.85614098236</v>
      </c>
      <c r="C56" s="5">
        <f t="shared" si="2"/>
        <v>1056.2142033858843</v>
      </c>
    </row>
    <row r="57" spans="1:3" x14ac:dyDescent="0.2">
      <c r="A57" s="1">
        <f t="shared" si="0"/>
        <v>55</v>
      </c>
      <c r="B57" s="5">
        <f t="shared" si="1"/>
        <v>302833.24795521284</v>
      </c>
      <c r="C57" s="5">
        <f t="shared" si="2"/>
        <v>1054.2832250899137</v>
      </c>
    </row>
    <row r="58" spans="1:3" x14ac:dyDescent="0.2">
      <c r="A58" s="1">
        <f t="shared" si="0"/>
        <v>56</v>
      </c>
      <c r="B58" s="5">
        <f t="shared" si="1"/>
        <v>302273.70208099775</v>
      </c>
      <c r="C58" s="5">
        <f t="shared" si="2"/>
        <v>1052.3455366443648</v>
      </c>
    </row>
    <row r="59" spans="1:3" x14ac:dyDescent="0.2">
      <c r="A59" s="1">
        <f t="shared" si="0"/>
        <v>57</v>
      </c>
      <c r="B59" s="5">
        <f t="shared" si="1"/>
        <v>301712.21178486978</v>
      </c>
      <c r="C59" s="5">
        <f t="shared" si="2"/>
        <v>1050.4011147314673</v>
      </c>
    </row>
    <row r="60" spans="1:3" x14ac:dyDescent="0.2">
      <c r="A60" s="1">
        <f t="shared" si="0"/>
        <v>58</v>
      </c>
      <c r="B60" s="5">
        <f t="shared" si="1"/>
        <v>301148.77030996274</v>
      </c>
      <c r="C60" s="5">
        <f t="shared" si="2"/>
        <v>1048.4499359524225</v>
      </c>
    </row>
    <row r="61" spans="1:3" x14ac:dyDescent="0.2">
      <c r="A61" s="1">
        <f t="shared" si="0"/>
        <v>59</v>
      </c>
      <c r="B61" s="5">
        <f t="shared" si="1"/>
        <v>300583.37087593041</v>
      </c>
      <c r="C61" s="5">
        <f t="shared" si="2"/>
        <v>1046.4919768271207</v>
      </c>
    </row>
    <row r="62" spans="1:3" x14ac:dyDescent="0.2">
      <c r="A62" s="1">
        <f t="shared" si="0"/>
        <v>60</v>
      </c>
      <c r="B62" s="5">
        <f t="shared" si="1"/>
        <v>300016.00667886483</v>
      </c>
      <c r="C62" s="5">
        <f t="shared" si="2"/>
        <v>1044.5272137938582</v>
      </c>
    </row>
    <row r="63" spans="1:3" x14ac:dyDescent="0.2">
      <c r="A63" s="1">
        <f t="shared" si="0"/>
        <v>61</v>
      </c>
      <c r="B63" s="5">
        <f t="shared" si="1"/>
        <v>299446.67089121445</v>
      </c>
      <c r="C63" s="5">
        <f t="shared" si="2"/>
        <v>1042.5556232090553</v>
      </c>
    </row>
    <row r="64" spans="1:3" x14ac:dyDescent="0.2">
      <c r="A64" s="1">
        <f t="shared" si="0"/>
        <v>62</v>
      </c>
      <c r="B64" s="5">
        <f t="shared" si="1"/>
        <v>298875.35666170198</v>
      </c>
      <c r="C64" s="5">
        <f t="shared" si="2"/>
        <v>1040.5771813469703</v>
      </c>
    </row>
    <row r="65" spans="1:3" x14ac:dyDescent="0.2">
      <c r="A65" s="1">
        <f t="shared" si="0"/>
        <v>63</v>
      </c>
      <c r="B65" s="5">
        <f t="shared" si="1"/>
        <v>298302.05711524194</v>
      </c>
      <c r="C65" s="5">
        <f t="shared" si="2"/>
        <v>1038.5918643994144</v>
      </c>
    </row>
    <row r="66" spans="1:3" x14ac:dyDescent="0.2">
      <c r="A66" s="1">
        <f t="shared" si="0"/>
        <v>64</v>
      </c>
      <c r="B66" s="5">
        <f t="shared" si="1"/>
        <v>297726.76535285794</v>
      </c>
      <c r="C66" s="5">
        <f t="shared" si="2"/>
        <v>1036.5996484754658</v>
      </c>
    </row>
    <row r="67" spans="1:3" x14ac:dyDescent="0.2">
      <c r="A67" s="1">
        <f t="shared" si="0"/>
        <v>65</v>
      </c>
      <c r="B67" s="5">
        <f t="shared" si="1"/>
        <v>297149.47445159964</v>
      </c>
      <c r="C67" s="5">
        <f t="shared" si="2"/>
        <v>1034.6005096011813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296570.1774644595</v>
      </c>
      <c r="C68" s="5">
        <f t="shared" ref="C68:C131" si="5">B67*(F$2/12)</f>
        <v>1032.5944237193089</v>
      </c>
    </row>
    <row r="69" spans="1:3" x14ac:dyDescent="0.2">
      <c r="A69" s="1">
        <f t="shared" si="3"/>
        <v>67</v>
      </c>
      <c r="B69" s="5">
        <f t="shared" si="4"/>
        <v>295988.86742028903</v>
      </c>
      <c r="C69" s="5">
        <f t="shared" si="5"/>
        <v>1030.5813666889969</v>
      </c>
    </row>
    <row r="70" spans="1:3" x14ac:dyDescent="0.2">
      <c r="A70" s="1">
        <f t="shared" si="3"/>
        <v>68</v>
      </c>
      <c r="B70" s="5">
        <f t="shared" si="4"/>
        <v>295405.53732371511</v>
      </c>
      <c r="C70" s="5">
        <f t="shared" si="5"/>
        <v>1028.5613142855045</v>
      </c>
    </row>
    <row r="71" spans="1:3" x14ac:dyDescent="0.2">
      <c r="A71" s="1">
        <f t="shared" si="3"/>
        <v>69</v>
      </c>
      <c r="B71" s="5">
        <f t="shared" si="4"/>
        <v>294820.18015505554</v>
      </c>
      <c r="C71" s="5">
        <f t="shared" si="5"/>
        <v>1026.5342421999101</v>
      </c>
    </row>
    <row r="72" spans="1:3" x14ac:dyDescent="0.2">
      <c r="A72" s="1">
        <f t="shared" si="3"/>
        <v>70</v>
      </c>
      <c r="B72" s="5">
        <f t="shared" si="4"/>
        <v>294232.78887023492</v>
      </c>
      <c r="C72" s="5">
        <f t="shared" si="5"/>
        <v>1024.5001260388181</v>
      </c>
    </row>
    <row r="73" spans="1:3" x14ac:dyDescent="0.2">
      <c r="A73" s="1">
        <f t="shared" si="3"/>
        <v>71</v>
      </c>
      <c r="B73" s="5">
        <f t="shared" si="4"/>
        <v>293643.35640069953</v>
      </c>
      <c r="C73" s="5">
        <f t="shared" si="5"/>
        <v>1022.4589413240664</v>
      </c>
    </row>
    <row r="74" spans="1:3" x14ac:dyDescent="0.2">
      <c r="A74" s="1">
        <f t="shared" si="3"/>
        <v>72</v>
      </c>
      <c r="B74" s="5">
        <f t="shared" si="4"/>
        <v>293051.87565333251</v>
      </c>
      <c r="C74" s="5">
        <f t="shared" si="5"/>
        <v>1020.4106634924309</v>
      </c>
    </row>
    <row r="75" spans="1:3" x14ac:dyDescent="0.2">
      <c r="A75" s="1">
        <f t="shared" si="3"/>
        <v>73</v>
      </c>
      <c r="B75" s="5">
        <f t="shared" si="4"/>
        <v>292458.33951036842</v>
      </c>
      <c r="C75" s="5">
        <f t="shared" si="5"/>
        <v>1018.3552678953305</v>
      </c>
    </row>
    <row r="76" spans="1:3" x14ac:dyDescent="0.2">
      <c r="A76" s="1">
        <f t="shared" si="3"/>
        <v>74</v>
      </c>
      <c r="B76" s="5">
        <f t="shared" si="4"/>
        <v>291862.74082930747</v>
      </c>
      <c r="C76" s="5">
        <f t="shared" si="5"/>
        <v>1016.2927297985303</v>
      </c>
    </row>
    <row r="77" spans="1:3" x14ac:dyDescent="0.2">
      <c r="A77" s="1">
        <f t="shared" si="3"/>
        <v>75</v>
      </c>
      <c r="B77" s="5">
        <f t="shared" si="4"/>
        <v>291265.07244282984</v>
      </c>
      <c r="C77" s="5">
        <f t="shared" si="5"/>
        <v>1014.2230243818435</v>
      </c>
    </row>
    <row r="78" spans="1:3" x14ac:dyDescent="0.2">
      <c r="A78" s="1">
        <f t="shared" si="3"/>
        <v>76</v>
      </c>
      <c r="B78" s="5">
        <f t="shared" si="4"/>
        <v>290665.32715870923</v>
      </c>
      <c r="C78" s="5">
        <f t="shared" si="5"/>
        <v>1012.1461267388338</v>
      </c>
    </row>
    <row r="79" spans="1:3" x14ac:dyDescent="0.2">
      <c r="A79" s="1">
        <f t="shared" si="3"/>
        <v>77</v>
      </c>
      <c r="B79" s="5">
        <f t="shared" si="4"/>
        <v>290063.49775972631</v>
      </c>
      <c r="C79" s="5">
        <f t="shared" si="5"/>
        <v>1010.0620118765146</v>
      </c>
    </row>
    <row r="80" spans="1:3" x14ac:dyDescent="0.2">
      <c r="A80" s="1">
        <f t="shared" si="3"/>
        <v>78</v>
      </c>
      <c r="B80" s="5">
        <f t="shared" si="4"/>
        <v>289459.57700358192</v>
      </c>
      <c r="C80" s="5">
        <f t="shared" si="5"/>
        <v>1007.970654715049</v>
      </c>
    </row>
    <row r="81" spans="1:3" x14ac:dyDescent="0.2">
      <c r="A81" s="1">
        <f t="shared" si="3"/>
        <v>79</v>
      </c>
      <c r="B81" s="5">
        <f t="shared" si="4"/>
        <v>288853.55762280989</v>
      </c>
      <c r="C81" s="5">
        <f t="shared" si="5"/>
        <v>1005.8720300874472</v>
      </c>
    </row>
    <row r="82" spans="1:3" x14ac:dyDescent="0.2">
      <c r="A82" s="1">
        <f t="shared" si="3"/>
        <v>80</v>
      </c>
      <c r="B82" s="5">
        <f t="shared" si="4"/>
        <v>288245.4323246897</v>
      </c>
      <c r="C82" s="5">
        <f t="shared" si="5"/>
        <v>1003.7661127392645</v>
      </c>
    </row>
    <row r="83" spans="1:3" x14ac:dyDescent="0.2">
      <c r="A83" s="1">
        <f t="shared" si="3"/>
        <v>81</v>
      </c>
      <c r="B83" s="5">
        <f t="shared" si="4"/>
        <v>287635.19379115856</v>
      </c>
      <c r="C83" s="5">
        <f t="shared" si="5"/>
        <v>1001.6528773282968</v>
      </c>
    </row>
    <row r="84" spans="1:3" x14ac:dyDescent="0.2">
      <c r="A84" s="1">
        <f t="shared" si="3"/>
        <v>82</v>
      </c>
      <c r="B84" s="5">
        <f t="shared" si="4"/>
        <v>287022.83467872336</v>
      </c>
      <c r="C84" s="5">
        <f t="shared" si="5"/>
        <v>999.53229842427606</v>
      </c>
    </row>
    <row r="85" spans="1:3" x14ac:dyDescent="0.2">
      <c r="A85" s="1">
        <f t="shared" si="3"/>
        <v>83</v>
      </c>
      <c r="B85" s="5">
        <f t="shared" si="4"/>
        <v>286408.34761837247</v>
      </c>
      <c r="C85" s="5">
        <f t="shared" si="5"/>
        <v>997.40435050856377</v>
      </c>
    </row>
    <row r="86" spans="1:3" x14ac:dyDescent="0.2">
      <c r="A86" s="1">
        <f t="shared" si="3"/>
        <v>84</v>
      </c>
      <c r="B86" s="5">
        <f t="shared" si="4"/>
        <v>285791.72521548689</v>
      </c>
      <c r="C86" s="5">
        <f t="shared" si="5"/>
        <v>995.2690079738444</v>
      </c>
    </row>
    <row r="87" spans="1:3" x14ac:dyDescent="0.2">
      <c r="A87" s="1">
        <f t="shared" si="3"/>
        <v>85</v>
      </c>
      <c r="B87" s="5">
        <f t="shared" si="4"/>
        <v>285172.96004975127</v>
      </c>
      <c r="C87" s="5">
        <f t="shared" si="5"/>
        <v>993.12624512381706</v>
      </c>
    </row>
    <row r="88" spans="1:3" x14ac:dyDescent="0.2">
      <c r="A88" s="1">
        <f t="shared" si="3"/>
        <v>86</v>
      </c>
      <c r="B88" s="5">
        <f t="shared" si="4"/>
        <v>284552.04467506474</v>
      </c>
      <c r="C88" s="5">
        <f t="shared" si="5"/>
        <v>990.97603617288576</v>
      </c>
    </row>
    <row r="89" spans="1:3" x14ac:dyDescent="0.2">
      <c r="A89" s="1">
        <f t="shared" si="3"/>
        <v>87</v>
      </c>
      <c r="B89" s="5">
        <f t="shared" si="4"/>
        <v>283928.97161945113</v>
      </c>
      <c r="C89" s="5">
        <f t="shared" si="5"/>
        <v>988.81835524585006</v>
      </c>
    </row>
    <row r="90" spans="1:3" x14ac:dyDescent="0.2">
      <c r="A90" s="1">
        <f t="shared" si="3"/>
        <v>88</v>
      </c>
      <c r="B90" s="5">
        <f t="shared" si="4"/>
        <v>283303.7333849693</v>
      </c>
      <c r="C90" s="5">
        <f t="shared" si="5"/>
        <v>986.65317637759279</v>
      </c>
    </row>
    <row r="91" spans="1:3" x14ac:dyDescent="0.2">
      <c r="A91" s="1">
        <f t="shared" si="3"/>
        <v>89</v>
      </c>
      <c r="B91" s="5">
        <f t="shared" si="4"/>
        <v>282676.3224476226</v>
      </c>
      <c r="C91" s="5">
        <f t="shared" si="5"/>
        <v>984.48047351276841</v>
      </c>
    </row>
    <row r="92" spans="1:3" x14ac:dyDescent="0.2">
      <c r="A92" s="1">
        <f t="shared" si="3"/>
        <v>90</v>
      </c>
      <c r="B92" s="5">
        <f t="shared" si="4"/>
        <v>282046.73125726864</v>
      </c>
      <c r="C92" s="5">
        <f t="shared" si="5"/>
        <v>982.3002205054886</v>
      </c>
    </row>
    <row r="93" spans="1:3" x14ac:dyDescent="0.2">
      <c r="A93" s="1">
        <f t="shared" si="3"/>
        <v>91</v>
      </c>
      <c r="B93" s="5">
        <f t="shared" si="4"/>
        <v>281414.95223752817</v>
      </c>
      <c r="C93" s="5">
        <f t="shared" si="5"/>
        <v>980.11239111900852</v>
      </c>
    </row>
    <row r="94" spans="1:3" x14ac:dyDescent="0.2">
      <c r="A94" s="1">
        <f t="shared" si="3"/>
        <v>92</v>
      </c>
      <c r="B94" s="5">
        <f t="shared" si="4"/>
        <v>280780.97778569412</v>
      </c>
      <c r="C94" s="5">
        <f t="shared" si="5"/>
        <v>977.91695902541039</v>
      </c>
    </row>
    <row r="95" spans="1:3" x14ac:dyDescent="0.2">
      <c r="A95" s="1">
        <f t="shared" si="3"/>
        <v>93</v>
      </c>
      <c r="B95" s="5">
        <f t="shared" si="4"/>
        <v>280144.80027263996</v>
      </c>
      <c r="C95" s="5">
        <f t="shared" si="5"/>
        <v>975.71389780528716</v>
      </c>
    </row>
    <row r="96" spans="1:3" x14ac:dyDescent="0.2">
      <c r="A96" s="1">
        <f t="shared" si="3"/>
        <v>94</v>
      </c>
      <c r="B96" s="5">
        <f t="shared" si="4"/>
        <v>279506.41204272793</v>
      </c>
      <c r="C96" s="5">
        <f t="shared" si="5"/>
        <v>973.50318094742397</v>
      </c>
    </row>
    <row r="97" spans="1:3" x14ac:dyDescent="0.2">
      <c r="A97" s="1">
        <f t="shared" si="3"/>
        <v>95</v>
      </c>
      <c r="B97" s="5">
        <f t="shared" si="4"/>
        <v>278865.80541371694</v>
      </c>
      <c r="C97" s="5">
        <f t="shared" si="5"/>
        <v>971.28478184847961</v>
      </c>
    </row>
    <row r="98" spans="1:3" x14ac:dyDescent="0.2">
      <c r="A98" s="1">
        <f t="shared" si="3"/>
        <v>96</v>
      </c>
      <c r="B98" s="5">
        <f t="shared" si="4"/>
        <v>278222.97267667018</v>
      </c>
      <c r="C98" s="5">
        <f t="shared" si="5"/>
        <v>969.05867381266637</v>
      </c>
    </row>
    <row r="99" spans="1:3" x14ac:dyDescent="0.2">
      <c r="A99" s="1">
        <f t="shared" si="3"/>
        <v>97</v>
      </c>
      <c r="B99" s="5">
        <f t="shared" si="4"/>
        <v>277577.90609586216</v>
      </c>
      <c r="C99" s="5">
        <f t="shared" si="5"/>
        <v>966.82483005142899</v>
      </c>
    </row>
    <row r="100" spans="1:3" x14ac:dyDescent="0.2">
      <c r="A100" s="1">
        <f t="shared" si="3"/>
        <v>98</v>
      </c>
      <c r="B100" s="5">
        <f t="shared" si="4"/>
        <v>276930.59790868586</v>
      </c>
      <c r="C100" s="5">
        <f t="shared" si="5"/>
        <v>964.5832236831211</v>
      </c>
    </row>
    <row r="101" spans="1:3" x14ac:dyDescent="0.2">
      <c r="A101" s="1">
        <f t="shared" si="3"/>
        <v>99</v>
      </c>
      <c r="B101" s="5">
        <f t="shared" si="4"/>
        <v>276281.04032555909</v>
      </c>
      <c r="C101" s="5">
        <f t="shared" si="5"/>
        <v>962.3338277326834</v>
      </c>
    </row>
    <row r="102" spans="1:3" x14ac:dyDescent="0.2">
      <c r="A102" s="1">
        <f t="shared" si="3"/>
        <v>100</v>
      </c>
      <c r="B102" s="5">
        <f t="shared" si="4"/>
        <v>275629.22552983096</v>
      </c>
      <c r="C102" s="5">
        <f t="shared" si="5"/>
        <v>960.07661513131791</v>
      </c>
    </row>
    <row r="103" spans="1:3" x14ac:dyDescent="0.2">
      <c r="A103" s="1">
        <f t="shared" si="3"/>
        <v>101</v>
      </c>
      <c r="B103" s="5">
        <f t="shared" si="4"/>
        <v>274975.14567768766</v>
      </c>
      <c r="C103" s="5">
        <f t="shared" si="5"/>
        <v>957.81155871616261</v>
      </c>
    </row>
    <row r="104" spans="1:3" x14ac:dyDescent="0.2">
      <c r="A104" s="1">
        <f t="shared" si="3"/>
        <v>102</v>
      </c>
      <c r="B104" s="5">
        <f t="shared" si="4"/>
        <v>274318.79289805819</v>
      </c>
      <c r="C104" s="5">
        <f t="shared" si="5"/>
        <v>955.53863122996472</v>
      </c>
    </row>
    <row r="105" spans="1:3" x14ac:dyDescent="0.2">
      <c r="A105" s="1">
        <f t="shared" si="3"/>
        <v>103</v>
      </c>
      <c r="B105" s="5">
        <f t="shared" si="4"/>
        <v>273660.1592925195</v>
      </c>
      <c r="C105" s="5">
        <f t="shared" si="5"/>
        <v>953.25780532075225</v>
      </c>
    </row>
    <row r="106" spans="1:3" x14ac:dyDescent="0.2">
      <c r="A106" s="1">
        <f t="shared" si="3"/>
        <v>104</v>
      </c>
      <c r="B106" s="5">
        <f t="shared" si="4"/>
        <v>272999.23693520157</v>
      </c>
      <c r="C106" s="5">
        <f t="shared" si="5"/>
        <v>950.96905354150533</v>
      </c>
    </row>
    <row r="107" spans="1:3" x14ac:dyDescent="0.2">
      <c r="A107" s="1">
        <f t="shared" si="3"/>
        <v>105</v>
      </c>
      <c r="B107" s="5">
        <f t="shared" si="4"/>
        <v>272336.01787269197</v>
      </c>
      <c r="C107" s="5">
        <f t="shared" si="5"/>
        <v>948.67234834982548</v>
      </c>
    </row>
    <row r="108" spans="1:3" x14ac:dyDescent="0.2">
      <c r="A108" s="1">
        <f t="shared" si="3"/>
        <v>106</v>
      </c>
      <c r="B108" s="5">
        <f t="shared" si="4"/>
        <v>271670.49412394012</v>
      </c>
      <c r="C108" s="5">
        <f t="shared" si="5"/>
        <v>946.3676621076047</v>
      </c>
    </row>
    <row r="109" spans="1:3" x14ac:dyDescent="0.2">
      <c r="A109" s="1">
        <f t="shared" si="3"/>
        <v>107</v>
      </c>
      <c r="B109" s="5">
        <f t="shared" si="4"/>
        <v>271002.65768016136</v>
      </c>
      <c r="C109" s="5">
        <f t="shared" si="5"/>
        <v>944.05496708069199</v>
      </c>
    </row>
    <row r="110" spans="1:3" x14ac:dyDescent="0.2">
      <c r="A110" s="1">
        <f t="shared" si="3"/>
        <v>108</v>
      </c>
      <c r="B110" s="5">
        <f t="shared" si="4"/>
        <v>270332.50050474046</v>
      </c>
      <c r="C110" s="5">
        <f t="shared" si="5"/>
        <v>941.73423543856075</v>
      </c>
    </row>
    <row r="111" spans="1:3" x14ac:dyDescent="0.2">
      <c r="A111" s="1">
        <f t="shared" si="3"/>
        <v>109</v>
      </c>
      <c r="B111" s="5">
        <f t="shared" si="4"/>
        <v>269660.01453313499</v>
      </c>
      <c r="C111" s="5">
        <f t="shared" si="5"/>
        <v>939.4054392539731</v>
      </c>
    </row>
    <row r="112" spans="1:3" x14ac:dyDescent="0.2">
      <c r="A112" s="1">
        <f t="shared" si="3"/>
        <v>110</v>
      </c>
      <c r="B112" s="5">
        <f t="shared" si="4"/>
        <v>268985.19167277816</v>
      </c>
      <c r="C112" s="5">
        <f t="shared" si="5"/>
        <v>937.06855050264414</v>
      </c>
    </row>
    <row r="113" spans="1:3" x14ac:dyDescent="0.2">
      <c r="A113" s="1">
        <f t="shared" si="3"/>
        <v>111</v>
      </c>
      <c r="B113" s="5">
        <f t="shared" si="4"/>
        <v>268308.0238029816</v>
      </c>
      <c r="C113" s="5">
        <f t="shared" si="5"/>
        <v>934.72354106290413</v>
      </c>
    </row>
    <row r="114" spans="1:3" x14ac:dyDescent="0.2">
      <c r="A114" s="1">
        <f t="shared" si="3"/>
        <v>112</v>
      </c>
      <c r="B114" s="5">
        <f t="shared" si="4"/>
        <v>267628.50277483749</v>
      </c>
      <c r="C114" s="5">
        <f t="shared" si="5"/>
        <v>932.37038271536107</v>
      </c>
    </row>
    <row r="115" spans="1:3" x14ac:dyDescent="0.2">
      <c r="A115" s="1">
        <f t="shared" si="3"/>
        <v>113</v>
      </c>
      <c r="B115" s="5">
        <f t="shared" si="4"/>
        <v>266946.62041112059</v>
      </c>
      <c r="C115" s="5">
        <f t="shared" si="5"/>
        <v>930.00904714256035</v>
      </c>
    </row>
    <row r="116" spans="1:3" x14ac:dyDescent="0.2">
      <c r="A116" s="1">
        <f t="shared" si="3"/>
        <v>114</v>
      </c>
      <c r="B116" s="5">
        <f t="shared" si="4"/>
        <v>266262.36850618978</v>
      </c>
      <c r="C116" s="5">
        <f t="shared" si="5"/>
        <v>927.6395059286441</v>
      </c>
    </row>
    <row r="117" spans="1:3" x14ac:dyDescent="0.2">
      <c r="A117" s="1">
        <f t="shared" si="3"/>
        <v>115</v>
      </c>
      <c r="B117" s="5">
        <f t="shared" si="4"/>
        <v>265575.73882588936</v>
      </c>
      <c r="C117" s="5">
        <f t="shared" si="5"/>
        <v>925.26173055900961</v>
      </c>
    </row>
    <row r="118" spans="1:3" x14ac:dyDescent="0.2">
      <c r="A118" s="1">
        <f t="shared" si="3"/>
        <v>116</v>
      </c>
      <c r="B118" s="5">
        <f t="shared" si="4"/>
        <v>264886.72310744988</v>
      </c>
      <c r="C118" s="5">
        <f t="shared" si="5"/>
        <v>922.87569241996562</v>
      </c>
    </row>
    <row r="119" spans="1:3" x14ac:dyDescent="0.2">
      <c r="A119" s="1">
        <f t="shared" si="3"/>
        <v>117</v>
      </c>
      <c r="B119" s="5">
        <f t="shared" si="4"/>
        <v>264195.31305938883</v>
      </c>
      <c r="C119" s="5">
        <f t="shared" si="5"/>
        <v>920.48136279838843</v>
      </c>
    </row>
    <row r="120" spans="1:3" x14ac:dyDescent="0.2">
      <c r="A120" s="1">
        <f t="shared" si="3"/>
        <v>118</v>
      </c>
      <c r="B120" s="5">
        <f t="shared" si="4"/>
        <v>263501.50036141078</v>
      </c>
      <c r="C120" s="5">
        <f t="shared" si="5"/>
        <v>918.0787128813763</v>
      </c>
    </row>
    <row r="121" spans="1:3" x14ac:dyDescent="0.2">
      <c r="A121" s="1">
        <f t="shared" si="3"/>
        <v>119</v>
      </c>
      <c r="B121" s="5">
        <f t="shared" si="4"/>
        <v>262805.27666430722</v>
      </c>
      <c r="C121" s="5">
        <f t="shared" si="5"/>
        <v>915.66771375590258</v>
      </c>
    </row>
    <row r="122" spans="1:3" x14ac:dyDescent="0.2">
      <c r="A122" s="1">
        <f t="shared" si="3"/>
        <v>120</v>
      </c>
      <c r="B122" s="5">
        <f t="shared" si="4"/>
        <v>262106.63358985627</v>
      </c>
      <c r="C122" s="5">
        <f t="shared" si="5"/>
        <v>913.24833640846771</v>
      </c>
    </row>
    <row r="123" spans="1:3" x14ac:dyDescent="0.2">
      <c r="A123" s="1">
        <f t="shared" si="3"/>
        <v>121</v>
      </c>
      <c r="B123" s="5">
        <f t="shared" si="4"/>
        <v>261405.56273072155</v>
      </c>
      <c r="C123" s="5">
        <f t="shared" si="5"/>
        <v>910.82055172475054</v>
      </c>
    </row>
    <row r="124" spans="1:3" x14ac:dyDescent="0.2">
      <c r="A124" s="1">
        <f t="shared" si="3"/>
        <v>122</v>
      </c>
      <c r="B124" s="5">
        <f t="shared" si="4"/>
        <v>260702.05565035134</v>
      </c>
      <c r="C124" s="5">
        <f t="shared" si="5"/>
        <v>908.38433048925742</v>
      </c>
    </row>
    <row r="125" spans="1:3" x14ac:dyDescent="0.2">
      <c r="A125" s="1">
        <f t="shared" si="3"/>
        <v>123</v>
      </c>
      <c r="B125" s="5">
        <f t="shared" si="4"/>
        <v>259996.10388287687</v>
      </c>
      <c r="C125" s="5">
        <f t="shared" si="5"/>
        <v>905.93964338497096</v>
      </c>
    </row>
    <row r="126" spans="1:3" x14ac:dyDescent="0.2">
      <c r="A126" s="1">
        <f t="shared" si="3"/>
        <v>124</v>
      </c>
      <c r="B126" s="5">
        <f t="shared" si="4"/>
        <v>259287.69893301043</v>
      </c>
      <c r="C126" s="5">
        <f t="shared" si="5"/>
        <v>903.48646099299719</v>
      </c>
    </row>
    <row r="127" spans="1:3" x14ac:dyDescent="0.2">
      <c r="A127" s="1">
        <f t="shared" si="3"/>
        <v>125</v>
      </c>
      <c r="B127" s="5">
        <f t="shared" si="4"/>
        <v>258576.83227594319</v>
      </c>
      <c r="C127" s="5">
        <f t="shared" si="5"/>
        <v>901.0247537922113</v>
      </c>
    </row>
    <row r="128" spans="1:3" x14ac:dyDescent="0.2">
      <c r="A128" s="1">
        <f t="shared" si="3"/>
        <v>126</v>
      </c>
      <c r="B128" s="5">
        <f t="shared" si="4"/>
        <v>257863.49535724265</v>
      </c>
      <c r="C128" s="5">
        <f t="shared" si="5"/>
        <v>898.55449215890269</v>
      </c>
    </row>
    <row r="129" spans="1:3" x14ac:dyDescent="0.2">
      <c r="A129" s="1">
        <f t="shared" si="3"/>
        <v>127</v>
      </c>
      <c r="B129" s="5">
        <f t="shared" si="4"/>
        <v>257147.67959274963</v>
      </c>
      <c r="C129" s="5">
        <f t="shared" si="5"/>
        <v>896.07564636641825</v>
      </c>
    </row>
    <row r="130" spans="1:3" x14ac:dyDescent="0.2">
      <c r="A130" s="1">
        <f t="shared" si="3"/>
        <v>128</v>
      </c>
      <c r="B130" s="5">
        <f t="shared" si="4"/>
        <v>256429.376368475</v>
      </c>
      <c r="C130" s="5">
        <f t="shared" si="5"/>
        <v>893.58818658480504</v>
      </c>
    </row>
    <row r="131" spans="1:3" x14ac:dyDescent="0.2">
      <c r="A131" s="1">
        <f t="shared" si="3"/>
        <v>129</v>
      </c>
      <c r="B131" s="5">
        <f t="shared" si="4"/>
        <v>255708.57704049602</v>
      </c>
      <c r="C131" s="5">
        <f t="shared" si="5"/>
        <v>891.09208288045068</v>
      </c>
    </row>
    <row r="132" spans="1:3" x14ac:dyDescent="0.2">
      <c r="A132" s="1">
        <f t="shared" ref="A132:A195" si="6">A131+1</f>
        <v>130</v>
      </c>
      <c r="B132" s="5">
        <f t="shared" ref="B132:B195" si="7">B131*(1+(F$2/12))-F$3</f>
        <v>254985.27293485231</v>
      </c>
      <c r="C132" s="5">
        <f t="shared" ref="C132:C195" si="8">B131*(F$2/12)</f>
        <v>888.58730521572375</v>
      </c>
    </row>
    <row r="133" spans="1:3" x14ac:dyDescent="0.2">
      <c r="A133" s="1">
        <f t="shared" si="6"/>
        <v>131</v>
      </c>
      <c r="B133" s="5">
        <f t="shared" si="7"/>
        <v>254259.45534744149</v>
      </c>
      <c r="C133" s="5">
        <f t="shared" si="8"/>
        <v>886.07382344861185</v>
      </c>
    </row>
    <row r="134" spans="1:3" x14ac:dyDescent="0.2">
      <c r="A134" s="1">
        <f t="shared" si="6"/>
        <v>132</v>
      </c>
      <c r="B134" s="5">
        <f t="shared" si="7"/>
        <v>253531.11554391441</v>
      </c>
      <c r="C134" s="5">
        <f t="shared" si="8"/>
        <v>883.55160733235925</v>
      </c>
    </row>
    <row r="135" spans="1:3" x14ac:dyDescent="0.2">
      <c r="A135" s="1">
        <f t="shared" si="6"/>
        <v>133</v>
      </c>
      <c r="B135" s="5">
        <f t="shared" si="7"/>
        <v>252800.24475957005</v>
      </c>
      <c r="C135" s="5">
        <f t="shared" si="8"/>
        <v>881.02062651510266</v>
      </c>
    </row>
    <row r="136" spans="1:3" x14ac:dyDescent="0.2">
      <c r="A136" s="1">
        <f t="shared" si="6"/>
        <v>134</v>
      </c>
      <c r="B136" s="5">
        <f t="shared" si="7"/>
        <v>252066.83419925012</v>
      </c>
      <c r="C136" s="5">
        <f t="shared" si="8"/>
        <v>878.48085053950604</v>
      </c>
    </row>
    <row r="137" spans="1:3" x14ac:dyDescent="0.2">
      <c r="A137" s="1">
        <f t="shared" si="6"/>
        <v>135</v>
      </c>
      <c r="B137" s="5">
        <f t="shared" si="7"/>
        <v>251330.87503723308</v>
      </c>
      <c r="C137" s="5">
        <f t="shared" si="8"/>
        <v>875.93224884239419</v>
      </c>
    </row>
    <row r="138" spans="1:3" x14ac:dyDescent="0.2">
      <c r="A138" s="1">
        <f t="shared" si="6"/>
        <v>136</v>
      </c>
      <c r="B138" s="5">
        <f t="shared" si="7"/>
        <v>250592.35841712804</v>
      </c>
      <c r="C138" s="5">
        <f t="shared" si="8"/>
        <v>873.374790754385</v>
      </c>
    </row>
    <row r="139" spans="1:3" x14ac:dyDescent="0.2">
      <c r="A139" s="1">
        <f t="shared" si="6"/>
        <v>137</v>
      </c>
      <c r="B139" s="5">
        <f t="shared" si="7"/>
        <v>249851.2754517681</v>
      </c>
      <c r="C139" s="5">
        <f t="shared" si="8"/>
        <v>870.80844549951996</v>
      </c>
    </row>
    <row r="140" spans="1:3" x14ac:dyDescent="0.2">
      <c r="A140" s="1">
        <f t="shared" si="6"/>
        <v>138</v>
      </c>
      <c r="B140" s="5">
        <f t="shared" si="7"/>
        <v>249107.61722310356</v>
      </c>
      <c r="C140" s="5">
        <f t="shared" si="8"/>
        <v>868.2331821948942</v>
      </c>
    </row>
    <row r="141" spans="1:3" x14ac:dyDescent="0.2">
      <c r="A141" s="1">
        <f t="shared" si="6"/>
        <v>139</v>
      </c>
      <c r="B141" s="5">
        <f t="shared" si="7"/>
        <v>248361.37478209441</v>
      </c>
      <c r="C141" s="5">
        <f t="shared" si="8"/>
        <v>865.64896985028497</v>
      </c>
    </row>
    <row r="142" spans="1:3" x14ac:dyDescent="0.2">
      <c r="A142" s="1">
        <f t="shared" si="6"/>
        <v>140</v>
      </c>
      <c r="B142" s="5">
        <f t="shared" si="7"/>
        <v>247612.53914860275</v>
      </c>
      <c r="C142" s="5">
        <f t="shared" si="8"/>
        <v>863.05577736777809</v>
      </c>
    </row>
    <row r="143" spans="1:3" x14ac:dyDescent="0.2">
      <c r="A143" s="1">
        <f t="shared" si="6"/>
        <v>141</v>
      </c>
      <c r="B143" s="5">
        <f t="shared" si="7"/>
        <v>246861.1013112847</v>
      </c>
      <c r="C143" s="5">
        <f t="shared" si="8"/>
        <v>860.45357354139458</v>
      </c>
    </row>
    <row r="144" spans="1:3" x14ac:dyDescent="0.2">
      <c r="A144" s="1">
        <f t="shared" si="6"/>
        <v>142</v>
      </c>
      <c r="B144" s="5">
        <f t="shared" si="7"/>
        <v>246107.05222748197</v>
      </c>
      <c r="C144" s="5">
        <f t="shared" si="8"/>
        <v>857.84232705671434</v>
      </c>
    </row>
    <row r="145" spans="1:3" x14ac:dyDescent="0.2">
      <c r="A145" s="1">
        <f t="shared" si="6"/>
        <v>143</v>
      </c>
      <c r="B145" s="5">
        <f t="shared" si="7"/>
        <v>245350.38282311303</v>
      </c>
      <c r="C145" s="5">
        <f t="shared" si="8"/>
        <v>855.22200649049989</v>
      </c>
    </row>
    <row r="146" spans="1:3" x14ac:dyDescent="0.2">
      <c r="A146" s="1">
        <f t="shared" si="6"/>
        <v>144</v>
      </c>
      <c r="B146" s="5">
        <f t="shared" si="7"/>
        <v>244591.08399256392</v>
      </c>
      <c r="C146" s="5">
        <f t="shared" si="8"/>
        <v>852.59258031031789</v>
      </c>
    </row>
    <row r="147" spans="1:3" x14ac:dyDescent="0.2">
      <c r="A147" s="1">
        <f t="shared" si="6"/>
        <v>145</v>
      </c>
      <c r="B147" s="5">
        <f t="shared" si="7"/>
        <v>243829.14659857863</v>
      </c>
      <c r="C147" s="5">
        <f t="shared" si="8"/>
        <v>849.95401687415961</v>
      </c>
    </row>
    <row r="148" spans="1:3" x14ac:dyDescent="0.2">
      <c r="A148" s="1">
        <f t="shared" si="6"/>
        <v>146</v>
      </c>
      <c r="B148" s="5">
        <f t="shared" si="7"/>
        <v>243064.56147214925</v>
      </c>
      <c r="C148" s="5">
        <f t="shared" si="8"/>
        <v>847.30628443006083</v>
      </c>
    </row>
    <row r="149" spans="1:3" x14ac:dyDescent="0.2">
      <c r="A149" s="1">
        <f t="shared" si="6"/>
        <v>147</v>
      </c>
      <c r="B149" s="5">
        <f t="shared" si="7"/>
        <v>242297.31941240552</v>
      </c>
      <c r="C149" s="5">
        <f t="shared" si="8"/>
        <v>844.64935111571867</v>
      </c>
    </row>
    <row r="150" spans="1:3" x14ac:dyDescent="0.2">
      <c r="A150" s="1">
        <f t="shared" si="6"/>
        <v>148</v>
      </c>
      <c r="B150" s="5">
        <f t="shared" si="7"/>
        <v>241527.41118650418</v>
      </c>
      <c r="C150" s="5">
        <f t="shared" si="8"/>
        <v>841.98318495810918</v>
      </c>
    </row>
    <row r="151" spans="1:3" x14ac:dyDescent="0.2">
      <c r="A151" s="1">
        <f t="shared" si="6"/>
        <v>149</v>
      </c>
      <c r="B151" s="5">
        <f t="shared" si="7"/>
        <v>240754.82752951785</v>
      </c>
      <c r="C151" s="5">
        <f t="shared" si="8"/>
        <v>839.30775387310211</v>
      </c>
    </row>
    <row r="152" spans="1:3" x14ac:dyDescent="0.2">
      <c r="A152" s="1">
        <f t="shared" si="6"/>
        <v>150</v>
      </c>
      <c r="B152" s="5">
        <f t="shared" si="7"/>
        <v>239979.55914432349</v>
      </c>
      <c r="C152" s="5">
        <f t="shared" si="8"/>
        <v>836.62302566507458</v>
      </c>
    </row>
    <row r="153" spans="1:3" x14ac:dyDescent="0.2">
      <c r="A153" s="1">
        <f t="shared" si="6"/>
        <v>151</v>
      </c>
      <c r="B153" s="5">
        <f t="shared" si="7"/>
        <v>239201.59670149058</v>
      </c>
      <c r="C153" s="5">
        <f t="shared" si="8"/>
        <v>833.92896802652422</v>
      </c>
    </row>
    <row r="154" spans="1:3" x14ac:dyDescent="0.2">
      <c r="A154" s="1">
        <f t="shared" si="6"/>
        <v>152</v>
      </c>
      <c r="B154" s="5">
        <f t="shared" si="7"/>
        <v>238420.93083916881</v>
      </c>
      <c r="C154" s="5">
        <f t="shared" si="8"/>
        <v>831.22554853767986</v>
      </c>
    </row>
    <row r="155" spans="1:3" x14ac:dyDescent="0.2">
      <c r="A155" s="1">
        <f t="shared" si="6"/>
        <v>153</v>
      </c>
      <c r="B155" s="5">
        <f t="shared" si="7"/>
        <v>237637.55216297548</v>
      </c>
      <c r="C155" s="5">
        <f t="shared" si="8"/>
        <v>828.51273466611167</v>
      </c>
    </row>
    <row r="156" spans="1:3" x14ac:dyDescent="0.2">
      <c r="A156" s="1">
        <f t="shared" si="6"/>
        <v>154</v>
      </c>
      <c r="B156" s="5">
        <f t="shared" si="7"/>
        <v>236851.45124588237</v>
      </c>
      <c r="C156" s="5">
        <f t="shared" si="8"/>
        <v>825.79049376633986</v>
      </c>
    </row>
    <row r="157" spans="1:3" x14ac:dyDescent="0.2">
      <c r="A157" s="1">
        <f t="shared" si="6"/>
        <v>155</v>
      </c>
      <c r="B157" s="5">
        <f t="shared" si="7"/>
        <v>236062.61862810238</v>
      </c>
      <c r="C157" s="5">
        <f t="shared" si="8"/>
        <v>823.05879307944133</v>
      </c>
    </row>
    <row r="158" spans="1:3" x14ac:dyDescent="0.2">
      <c r="A158" s="1">
        <f t="shared" si="6"/>
        <v>156</v>
      </c>
      <c r="B158" s="5">
        <f t="shared" si="7"/>
        <v>235271.0448169756</v>
      </c>
      <c r="C158" s="5">
        <f t="shared" si="8"/>
        <v>820.31759973265582</v>
      </c>
    </row>
    <row r="159" spans="1:3" x14ac:dyDescent="0.2">
      <c r="A159" s="1">
        <f t="shared" si="6"/>
        <v>157</v>
      </c>
      <c r="B159" s="5">
        <f t="shared" si="7"/>
        <v>234476.72028685515</v>
      </c>
      <c r="C159" s="5">
        <f t="shared" si="8"/>
        <v>817.56688073899022</v>
      </c>
    </row>
    <row r="160" spans="1:3" x14ac:dyDescent="0.2">
      <c r="A160" s="1">
        <f t="shared" si="6"/>
        <v>158</v>
      </c>
      <c r="B160" s="5">
        <f t="shared" si="7"/>
        <v>233679.63547899254</v>
      </c>
      <c r="C160" s="5">
        <f t="shared" si="8"/>
        <v>814.80660299682177</v>
      </c>
    </row>
    <row r="161" spans="1:3" x14ac:dyDescent="0.2">
      <c r="A161" s="1">
        <f t="shared" si="6"/>
        <v>159</v>
      </c>
      <c r="B161" s="5">
        <f t="shared" si="7"/>
        <v>232879.7808014226</v>
      </c>
      <c r="C161" s="5">
        <f t="shared" si="8"/>
        <v>812.03673328949913</v>
      </c>
    </row>
    <row r="162" spans="1:3" x14ac:dyDescent="0.2">
      <c r="A162" s="1">
        <f t="shared" si="6"/>
        <v>160</v>
      </c>
      <c r="B162" s="5">
        <f t="shared" si="7"/>
        <v>232077.1466288481</v>
      </c>
      <c r="C162" s="5">
        <f t="shared" si="8"/>
        <v>809.25723828494358</v>
      </c>
    </row>
    <row r="163" spans="1:3" x14ac:dyDescent="0.2">
      <c r="A163" s="1">
        <f t="shared" si="6"/>
        <v>161</v>
      </c>
      <c r="B163" s="5">
        <f t="shared" si="7"/>
        <v>231271.7233025239</v>
      </c>
      <c r="C163" s="5">
        <f t="shared" si="8"/>
        <v>806.46808453524716</v>
      </c>
    </row>
    <row r="164" spans="1:3" x14ac:dyDescent="0.2">
      <c r="A164" s="1">
        <f t="shared" si="6"/>
        <v>162</v>
      </c>
      <c r="B164" s="5">
        <f t="shared" si="7"/>
        <v>230463.50113014074</v>
      </c>
      <c r="C164" s="5">
        <f t="shared" si="8"/>
        <v>803.66923847627061</v>
      </c>
    </row>
    <row r="165" spans="1:3" x14ac:dyDescent="0.2">
      <c r="A165" s="1">
        <f t="shared" si="6"/>
        <v>163</v>
      </c>
      <c r="B165" s="5">
        <f t="shared" si="7"/>
        <v>229652.47038570853</v>
      </c>
      <c r="C165" s="5">
        <f t="shared" si="8"/>
        <v>800.86066642723915</v>
      </c>
    </row>
    <row r="166" spans="1:3" x14ac:dyDescent="0.2">
      <c r="A166" s="1">
        <f t="shared" si="6"/>
        <v>164</v>
      </c>
      <c r="B166" s="5">
        <f t="shared" si="7"/>
        <v>228838.62130943942</v>
      </c>
      <c r="C166" s="5">
        <f t="shared" si="8"/>
        <v>798.04233459033719</v>
      </c>
    </row>
    <row r="167" spans="1:3" x14ac:dyDescent="0.2">
      <c r="A167" s="1">
        <f t="shared" si="6"/>
        <v>165</v>
      </c>
      <c r="B167" s="5">
        <f t="shared" si="7"/>
        <v>228021.94410763029</v>
      </c>
      <c r="C167" s="5">
        <f t="shared" si="8"/>
        <v>795.21420905030209</v>
      </c>
    </row>
    <row r="168" spans="1:3" x14ac:dyDescent="0.2">
      <c r="A168" s="1">
        <f t="shared" si="6"/>
        <v>166</v>
      </c>
      <c r="B168" s="5">
        <f t="shared" si="7"/>
        <v>227202.42895254487</v>
      </c>
      <c r="C168" s="5">
        <f t="shared" si="8"/>
        <v>792.37625577401536</v>
      </c>
    </row>
    <row r="169" spans="1:3" x14ac:dyDescent="0.2">
      <c r="A169" s="1">
        <f t="shared" si="6"/>
        <v>167</v>
      </c>
      <c r="B169" s="5">
        <f t="shared" si="7"/>
        <v>226380.06598229552</v>
      </c>
      <c r="C169" s="5">
        <f t="shared" si="8"/>
        <v>789.52844061009353</v>
      </c>
    </row>
    <row r="170" spans="1:3" x14ac:dyDescent="0.2">
      <c r="A170" s="1">
        <f t="shared" si="6"/>
        <v>168</v>
      </c>
      <c r="B170" s="5">
        <f t="shared" si="7"/>
        <v>225554.84530072456</v>
      </c>
      <c r="C170" s="5">
        <f t="shared" si="8"/>
        <v>786.67072928847699</v>
      </c>
    </row>
    <row r="171" spans="1:3" x14ac:dyDescent="0.2">
      <c r="A171" s="1">
        <f t="shared" si="6"/>
        <v>169</v>
      </c>
      <c r="B171" s="5">
        <f t="shared" si="7"/>
        <v>224726.75697728514</v>
      </c>
      <c r="C171" s="5">
        <f t="shared" si="8"/>
        <v>783.80308742001785</v>
      </c>
    </row>
    <row r="172" spans="1:3" x14ac:dyDescent="0.2">
      <c r="A172" s="1">
        <f t="shared" si="6"/>
        <v>170</v>
      </c>
      <c r="B172" s="5">
        <f t="shared" si="7"/>
        <v>223895.79104692177</v>
      </c>
      <c r="C172" s="5">
        <f t="shared" si="8"/>
        <v>780.92548049606592</v>
      </c>
    </row>
    <row r="173" spans="1:3" x14ac:dyDescent="0.2">
      <c r="A173" s="1">
        <f t="shared" si="6"/>
        <v>171</v>
      </c>
      <c r="B173" s="5">
        <f t="shared" si="7"/>
        <v>223061.9375099504</v>
      </c>
      <c r="C173" s="5">
        <f t="shared" si="8"/>
        <v>778.03787388805324</v>
      </c>
    </row>
    <row r="174" spans="1:3" x14ac:dyDescent="0.2">
      <c r="A174" s="1">
        <f t="shared" si="6"/>
        <v>172</v>
      </c>
      <c r="B174" s="5">
        <f t="shared" si="7"/>
        <v>222225.18633193802</v>
      </c>
      <c r="C174" s="5">
        <f t="shared" si="8"/>
        <v>775.14023284707764</v>
      </c>
    </row>
    <row r="175" spans="1:3" x14ac:dyDescent="0.2">
      <c r="A175" s="1">
        <f t="shared" si="6"/>
        <v>173</v>
      </c>
      <c r="B175" s="5">
        <f t="shared" si="7"/>
        <v>221385.52744358208</v>
      </c>
      <c r="C175" s="5">
        <f t="shared" si="8"/>
        <v>772.23252250348469</v>
      </c>
    </row>
    <row r="176" spans="1:3" x14ac:dyDescent="0.2">
      <c r="A176" s="1">
        <f t="shared" si="6"/>
        <v>174</v>
      </c>
      <c r="B176" s="5">
        <f t="shared" si="7"/>
        <v>220542.95074058909</v>
      </c>
      <c r="C176" s="5">
        <f t="shared" si="8"/>
        <v>769.31470786644775</v>
      </c>
    </row>
    <row r="177" spans="1:3" x14ac:dyDescent="0.2">
      <c r="A177" s="1">
        <f t="shared" si="6"/>
        <v>175</v>
      </c>
      <c r="B177" s="5">
        <f t="shared" si="7"/>
        <v>219697.44608355319</v>
      </c>
      <c r="C177" s="5">
        <f t="shared" si="8"/>
        <v>766.38675382354711</v>
      </c>
    </row>
    <row r="178" spans="1:3" x14ac:dyDescent="0.2">
      <c r="A178" s="1">
        <f t="shared" si="6"/>
        <v>176</v>
      </c>
      <c r="B178" s="5">
        <f t="shared" si="7"/>
        <v>218849.0032978341</v>
      </c>
      <c r="C178" s="5">
        <f t="shared" si="8"/>
        <v>763.44862514034742</v>
      </c>
    </row>
    <row r="179" spans="1:3" x14ac:dyDescent="0.2">
      <c r="A179" s="1">
        <f t="shared" si="6"/>
        <v>177</v>
      </c>
      <c r="B179" s="5">
        <f t="shared" si="7"/>
        <v>217997.61217343464</v>
      </c>
      <c r="C179" s="5">
        <f t="shared" si="8"/>
        <v>760.50028645997361</v>
      </c>
    </row>
    <row r="180" spans="1:3" x14ac:dyDescent="0.2">
      <c r="A180" s="1">
        <f t="shared" si="6"/>
        <v>178</v>
      </c>
      <c r="B180" s="5">
        <f t="shared" si="7"/>
        <v>217143.26246487789</v>
      </c>
      <c r="C180" s="5">
        <f t="shared" si="8"/>
        <v>757.54170230268539</v>
      </c>
    </row>
    <row r="181" spans="1:3" x14ac:dyDescent="0.2">
      <c r="A181" s="1">
        <f t="shared" si="6"/>
        <v>179</v>
      </c>
      <c r="B181" s="5">
        <f t="shared" si="7"/>
        <v>216285.94389108391</v>
      </c>
      <c r="C181" s="5">
        <f t="shared" si="8"/>
        <v>754.5728370654507</v>
      </c>
    </row>
    <row r="182" spans="1:3" x14ac:dyDescent="0.2">
      <c r="A182" s="1">
        <f t="shared" si="6"/>
        <v>180</v>
      </c>
      <c r="B182" s="5">
        <f t="shared" si="7"/>
        <v>215425.64613524597</v>
      </c>
      <c r="C182" s="5">
        <f t="shared" si="8"/>
        <v>751.59365502151661</v>
      </c>
    </row>
    <row r="183" spans="1:3" x14ac:dyDescent="0.2">
      <c r="A183" s="1">
        <f t="shared" si="6"/>
        <v>181</v>
      </c>
      <c r="B183" s="5">
        <f t="shared" si="7"/>
        <v>214562.35884470653</v>
      </c>
      <c r="C183" s="5">
        <f t="shared" si="8"/>
        <v>748.60412031997976</v>
      </c>
    </row>
    <row r="184" spans="1:3" x14ac:dyDescent="0.2">
      <c r="A184" s="1">
        <f t="shared" si="6"/>
        <v>182</v>
      </c>
      <c r="B184" s="5">
        <f t="shared" si="7"/>
        <v>213696.07163083245</v>
      </c>
      <c r="C184" s="5">
        <f t="shared" si="8"/>
        <v>745.6041969853552</v>
      </c>
    </row>
    <row r="185" spans="1:3" x14ac:dyDescent="0.2">
      <c r="A185" s="1">
        <f t="shared" si="6"/>
        <v>183</v>
      </c>
      <c r="B185" s="5">
        <f t="shared" si="7"/>
        <v>212826.77406889014</v>
      </c>
      <c r="C185" s="5">
        <f t="shared" si="8"/>
        <v>742.59384891714285</v>
      </c>
    </row>
    <row r="186" spans="1:3" x14ac:dyDescent="0.2">
      <c r="A186" s="1">
        <f t="shared" si="6"/>
        <v>184</v>
      </c>
      <c r="B186" s="5">
        <f t="shared" si="7"/>
        <v>211954.45569792009</v>
      </c>
      <c r="C186" s="5">
        <f t="shared" si="8"/>
        <v>739.57303988939327</v>
      </c>
    </row>
    <row r="187" spans="1:3" x14ac:dyDescent="0.2">
      <c r="A187" s="1">
        <f t="shared" si="6"/>
        <v>185</v>
      </c>
      <c r="B187" s="5">
        <f t="shared" si="7"/>
        <v>211079.10602061093</v>
      </c>
      <c r="C187" s="5">
        <f t="shared" si="8"/>
        <v>736.5417335502724</v>
      </c>
    </row>
    <row r="188" spans="1:3" x14ac:dyDescent="0.2">
      <c r="A188" s="1">
        <f t="shared" si="6"/>
        <v>186</v>
      </c>
      <c r="B188" s="5">
        <f t="shared" si="7"/>
        <v>210200.71450317311</v>
      </c>
      <c r="C188" s="5">
        <f t="shared" si="8"/>
        <v>733.49989342162303</v>
      </c>
    </row>
    <row r="189" spans="1:3" x14ac:dyDescent="0.2">
      <c r="A189" s="1">
        <f t="shared" si="6"/>
        <v>187</v>
      </c>
      <c r="B189" s="5">
        <f t="shared" si="7"/>
        <v>209319.2705752122</v>
      </c>
      <c r="C189" s="5">
        <f t="shared" si="8"/>
        <v>730.44748289852657</v>
      </c>
    </row>
    <row r="190" spans="1:3" x14ac:dyDescent="0.2">
      <c r="A190" s="1">
        <f t="shared" si="6"/>
        <v>188</v>
      </c>
      <c r="B190" s="5">
        <f t="shared" si="7"/>
        <v>208434.76362960163</v>
      </c>
      <c r="C190" s="5">
        <f t="shared" si="8"/>
        <v>727.3844652488624</v>
      </c>
    </row>
    <row r="191" spans="1:3" x14ac:dyDescent="0.2">
      <c r="A191" s="1">
        <f t="shared" si="6"/>
        <v>189</v>
      </c>
      <c r="B191" s="5">
        <f t="shared" si="7"/>
        <v>207547.18302235505</v>
      </c>
      <c r="C191" s="5">
        <f t="shared" si="8"/>
        <v>724.3108036128657</v>
      </c>
    </row>
    <row r="192" spans="1:3" x14ac:dyDescent="0.2">
      <c r="A192" s="1">
        <f t="shared" si="6"/>
        <v>190</v>
      </c>
      <c r="B192" s="5">
        <f t="shared" si="7"/>
        <v>206656.51807249829</v>
      </c>
      <c r="C192" s="5">
        <f t="shared" si="8"/>
        <v>721.22646100268389</v>
      </c>
    </row>
    <row r="193" spans="1:3" x14ac:dyDescent="0.2">
      <c r="A193" s="1">
        <f t="shared" si="6"/>
        <v>191</v>
      </c>
      <c r="B193" s="5">
        <f t="shared" si="7"/>
        <v>205762.75806194078</v>
      </c>
      <c r="C193" s="5">
        <f t="shared" si="8"/>
        <v>718.13140030193165</v>
      </c>
    </row>
    <row r="194" spans="1:3" x14ac:dyDescent="0.2">
      <c r="A194" s="1">
        <f t="shared" si="6"/>
        <v>192</v>
      </c>
      <c r="B194" s="5">
        <f t="shared" si="7"/>
        <v>204865.89223534658</v>
      </c>
      <c r="C194" s="5">
        <f t="shared" si="8"/>
        <v>715.02558426524422</v>
      </c>
    </row>
    <row r="195" spans="1:3" x14ac:dyDescent="0.2">
      <c r="A195" s="1">
        <f t="shared" si="6"/>
        <v>193</v>
      </c>
      <c r="B195" s="5">
        <f t="shared" si="7"/>
        <v>203965.90980000497</v>
      </c>
      <c r="C195" s="5">
        <f t="shared" si="8"/>
        <v>711.90897551782939</v>
      </c>
    </row>
    <row r="196" spans="1:3" x14ac:dyDescent="0.2">
      <c r="A196" s="1">
        <f t="shared" ref="A196:A259" si="9">A195+1</f>
        <v>194</v>
      </c>
      <c r="B196" s="5">
        <f t="shared" ref="B196:B259" si="10">B195*(1+(F$2/12))-F$3</f>
        <v>203062.79992570056</v>
      </c>
      <c r="C196" s="5">
        <f t="shared" ref="C196:C259" si="11">B195*(F$2/12)</f>
        <v>708.78153655501728</v>
      </c>
    </row>
    <row r="197" spans="1:3" x14ac:dyDescent="0.2">
      <c r="A197" s="1">
        <f t="shared" si="9"/>
        <v>195</v>
      </c>
      <c r="B197" s="5">
        <f t="shared" si="10"/>
        <v>202156.55174458292</v>
      </c>
      <c r="C197" s="5">
        <f t="shared" si="11"/>
        <v>705.64322974180948</v>
      </c>
    </row>
    <row r="198" spans="1:3" x14ac:dyDescent="0.2">
      <c r="A198" s="1">
        <f t="shared" si="9"/>
        <v>196</v>
      </c>
      <c r="B198" s="5">
        <f t="shared" si="10"/>
        <v>201247.15435103589</v>
      </c>
      <c r="C198" s="5">
        <f t="shared" si="11"/>
        <v>702.49401731242563</v>
      </c>
    </row>
    <row r="199" spans="1:3" x14ac:dyDescent="0.2">
      <c r="A199" s="1">
        <f t="shared" si="9"/>
        <v>197</v>
      </c>
      <c r="B199" s="5">
        <f t="shared" si="10"/>
        <v>200334.59680154629</v>
      </c>
      <c r="C199" s="5">
        <f t="shared" si="11"/>
        <v>699.33386136984973</v>
      </c>
    </row>
    <row r="200" spans="1:3" x14ac:dyDescent="0.2">
      <c r="A200" s="1">
        <f t="shared" si="9"/>
        <v>198</v>
      </c>
      <c r="B200" s="5">
        <f t="shared" si="10"/>
        <v>199418.86811457222</v>
      </c>
      <c r="C200" s="5">
        <f t="shared" si="11"/>
        <v>696.16272388537334</v>
      </c>
    </row>
    <row r="201" spans="1:3" x14ac:dyDescent="0.2">
      <c r="A201" s="1">
        <f t="shared" si="9"/>
        <v>199</v>
      </c>
      <c r="B201" s="5">
        <f t="shared" si="10"/>
        <v>198499.95727041093</v>
      </c>
      <c r="C201" s="5">
        <f t="shared" si="11"/>
        <v>692.98056669813855</v>
      </c>
    </row>
    <row r="202" spans="1:3" x14ac:dyDescent="0.2">
      <c r="A202" s="1">
        <f t="shared" si="9"/>
        <v>200</v>
      </c>
      <c r="B202" s="5">
        <f t="shared" si="10"/>
        <v>197577.85321106616</v>
      </c>
      <c r="C202" s="5">
        <f t="shared" si="11"/>
        <v>689.78735151467799</v>
      </c>
    </row>
    <row r="203" spans="1:3" x14ac:dyDescent="0.2">
      <c r="A203" s="1">
        <f t="shared" si="9"/>
        <v>201</v>
      </c>
      <c r="B203" s="5">
        <f t="shared" si="10"/>
        <v>196652.54484011518</v>
      </c>
      <c r="C203" s="5">
        <f t="shared" si="11"/>
        <v>686.58303990845491</v>
      </c>
    </row>
    <row r="204" spans="1:3" x14ac:dyDescent="0.2">
      <c r="A204" s="1">
        <f t="shared" si="9"/>
        <v>202</v>
      </c>
      <c r="B204" s="5">
        <f t="shared" si="10"/>
        <v>195724.02102257515</v>
      </c>
      <c r="C204" s="5">
        <f t="shared" si="11"/>
        <v>683.36759331940027</v>
      </c>
    </row>
    <row r="205" spans="1:3" x14ac:dyDescent="0.2">
      <c r="A205" s="1">
        <f t="shared" si="9"/>
        <v>203</v>
      </c>
      <c r="B205" s="5">
        <f t="shared" si="10"/>
        <v>194792.27058476917</v>
      </c>
      <c r="C205" s="5">
        <f t="shared" si="11"/>
        <v>680.14097305344865</v>
      </c>
    </row>
    <row r="206" spans="1:3" x14ac:dyDescent="0.2">
      <c r="A206" s="1">
        <f t="shared" si="9"/>
        <v>204</v>
      </c>
      <c r="B206" s="5">
        <f t="shared" si="10"/>
        <v>193857.28231419181</v>
      </c>
      <c r="C206" s="5">
        <f t="shared" si="11"/>
        <v>676.90314028207285</v>
      </c>
    </row>
    <row r="207" spans="1:3" x14ac:dyDescent="0.2">
      <c r="A207" s="1">
        <f t="shared" si="9"/>
        <v>205</v>
      </c>
      <c r="B207" s="5">
        <f t="shared" si="10"/>
        <v>192919.04495937418</v>
      </c>
      <c r="C207" s="5">
        <f t="shared" si="11"/>
        <v>673.6540560418166</v>
      </c>
    </row>
    <row r="208" spans="1:3" x14ac:dyDescent="0.2">
      <c r="A208" s="1">
        <f t="shared" si="9"/>
        <v>206</v>
      </c>
      <c r="B208" s="5">
        <f t="shared" si="10"/>
        <v>191977.54722974857</v>
      </c>
      <c r="C208" s="5">
        <f t="shared" si="11"/>
        <v>670.3936812338253</v>
      </c>
    </row>
    <row r="209" spans="1:3" x14ac:dyDescent="0.2">
      <c r="A209" s="1">
        <f t="shared" si="9"/>
        <v>207</v>
      </c>
      <c r="B209" s="5">
        <f t="shared" si="10"/>
        <v>191032.77779551252</v>
      </c>
      <c r="C209" s="5">
        <f t="shared" si="11"/>
        <v>667.12197662337633</v>
      </c>
    </row>
    <row r="210" spans="1:3" x14ac:dyDescent="0.2">
      <c r="A210" s="1">
        <f t="shared" si="9"/>
        <v>208</v>
      </c>
      <c r="B210" s="5">
        <f t="shared" si="10"/>
        <v>190084.72528749247</v>
      </c>
      <c r="C210" s="5">
        <f t="shared" si="11"/>
        <v>663.83890283940605</v>
      </c>
    </row>
    <row r="211" spans="1:3" x14ac:dyDescent="0.2">
      <c r="A211" s="1">
        <f t="shared" si="9"/>
        <v>209</v>
      </c>
      <c r="B211" s="5">
        <f t="shared" si="10"/>
        <v>189133.37829700706</v>
      </c>
      <c r="C211" s="5">
        <f t="shared" si="11"/>
        <v>660.54442037403635</v>
      </c>
    </row>
    <row r="212" spans="1:3" x14ac:dyDescent="0.2">
      <c r="A212" s="1">
        <f t="shared" si="9"/>
        <v>210</v>
      </c>
      <c r="B212" s="5">
        <f t="shared" si="10"/>
        <v>188178.72537572973</v>
      </c>
      <c r="C212" s="5">
        <f t="shared" si="11"/>
        <v>657.23848958209953</v>
      </c>
    </row>
    <row r="213" spans="1:3" x14ac:dyDescent="0.2">
      <c r="A213" s="1">
        <f t="shared" si="9"/>
        <v>211</v>
      </c>
      <c r="B213" s="5">
        <f t="shared" si="10"/>
        <v>187220.75503555094</v>
      </c>
      <c r="C213" s="5">
        <f t="shared" si="11"/>
        <v>653.92107068066082</v>
      </c>
    </row>
    <row r="214" spans="1:3" x14ac:dyDescent="0.2">
      <c r="A214" s="1">
        <f t="shared" si="9"/>
        <v>212</v>
      </c>
      <c r="B214" s="5">
        <f t="shared" si="10"/>
        <v>186259.45574844006</v>
      </c>
      <c r="C214" s="5">
        <f t="shared" si="11"/>
        <v>650.59212374853962</v>
      </c>
    </row>
    <row r="215" spans="1:3" x14ac:dyDescent="0.2">
      <c r="A215" s="1">
        <f t="shared" si="9"/>
        <v>213</v>
      </c>
      <c r="B215" s="5">
        <f t="shared" si="10"/>
        <v>185294.81594630645</v>
      </c>
      <c r="C215" s="5">
        <f t="shared" si="11"/>
        <v>647.25160872582921</v>
      </c>
    </row>
    <row r="216" spans="1:3" x14ac:dyDescent="0.2">
      <c r="A216" s="1">
        <f t="shared" si="9"/>
        <v>214</v>
      </c>
      <c r="B216" s="5">
        <f t="shared" si="10"/>
        <v>184326.82402086043</v>
      </c>
      <c r="C216" s="5">
        <f t="shared" si="11"/>
        <v>643.89948541341494</v>
      </c>
    </row>
    <row r="217" spans="1:3" x14ac:dyDescent="0.2">
      <c r="A217" s="1">
        <f t="shared" si="9"/>
        <v>215</v>
      </c>
      <c r="B217" s="5">
        <f t="shared" si="10"/>
        <v>183355.46832347347</v>
      </c>
      <c r="C217" s="5">
        <f t="shared" si="11"/>
        <v>640.53571347248999</v>
      </c>
    </row>
    <row r="218" spans="1:3" x14ac:dyDescent="0.2">
      <c r="A218" s="1">
        <f t="shared" si="9"/>
        <v>216</v>
      </c>
      <c r="B218" s="5">
        <f t="shared" si="10"/>
        <v>182380.7371650381</v>
      </c>
      <c r="C218" s="5">
        <f t="shared" si="11"/>
        <v>637.16025242407034</v>
      </c>
    </row>
    <row r="219" spans="1:3" x14ac:dyDescent="0.2">
      <c r="A219" s="1">
        <f t="shared" si="9"/>
        <v>217</v>
      </c>
      <c r="B219" s="5">
        <f t="shared" si="10"/>
        <v>181402.61881582715</v>
      </c>
      <c r="C219" s="5">
        <f t="shared" si="11"/>
        <v>633.77306164850745</v>
      </c>
    </row>
    <row r="220" spans="1:3" x14ac:dyDescent="0.2">
      <c r="A220" s="1">
        <f t="shared" si="9"/>
        <v>218</v>
      </c>
      <c r="B220" s="5">
        <f t="shared" si="10"/>
        <v>180421.10150535271</v>
      </c>
      <c r="C220" s="5">
        <f t="shared" si="11"/>
        <v>630.37410038499945</v>
      </c>
    </row>
    <row r="221" spans="1:3" x14ac:dyDescent="0.2">
      <c r="A221" s="1">
        <f t="shared" si="9"/>
        <v>219</v>
      </c>
      <c r="B221" s="5">
        <f t="shared" si="10"/>
        <v>179436.17342222438</v>
      </c>
      <c r="C221" s="5">
        <f t="shared" si="11"/>
        <v>626.96332773110066</v>
      </c>
    </row>
    <row r="222" spans="1:3" x14ac:dyDescent="0.2">
      <c r="A222" s="1">
        <f t="shared" si="9"/>
        <v>220</v>
      </c>
      <c r="B222" s="5">
        <f t="shared" si="10"/>
        <v>178447.82271400717</v>
      </c>
      <c r="C222" s="5">
        <f t="shared" si="11"/>
        <v>623.5407026422298</v>
      </c>
    </row>
    <row r="223" spans="1:3" x14ac:dyDescent="0.2">
      <c r="A223" s="1">
        <f t="shared" si="9"/>
        <v>221</v>
      </c>
      <c r="B223" s="5">
        <f t="shared" si="10"/>
        <v>177456.03748707889</v>
      </c>
      <c r="C223" s="5">
        <f t="shared" si="11"/>
        <v>620.106183931175</v>
      </c>
    </row>
    <row r="224" spans="1:3" x14ac:dyDescent="0.2">
      <c r="A224" s="1">
        <f t="shared" si="9"/>
        <v>222</v>
      </c>
      <c r="B224" s="5">
        <f t="shared" si="10"/>
        <v>176460.80580648707</v>
      </c>
      <c r="C224" s="5">
        <f t="shared" si="11"/>
        <v>616.65973026759923</v>
      </c>
    </row>
    <row r="225" spans="1:3" x14ac:dyDescent="0.2">
      <c r="A225" s="1">
        <f t="shared" si="9"/>
        <v>223</v>
      </c>
      <c r="B225" s="5">
        <f t="shared" si="10"/>
        <v>175462.11569580517</v>
      </c>
      <c r="C225" s="5">
        <f t="shared" si="11"/>
        <v>613.20130017754263</v>
      </c>
    </row>
    <row r="226" spans="1:3" x14ac:dyDescent="0.2">
      <c r="A226" s="1">
        <f t="shared" si="9"/>
        <v>224</v>
      </c>
      <c r="B226" s="5">
        <f t="shared" si="10"/>
        <v>174459.95513698866</v>
      </c>
      <c r="C226" s="5">
        <f t="shared" si="11"/>
        <v>609.73085204292306</v>
      </c>
    </row>
    <row r="227" spans="1:3" x14ac:dyDescent="0.2">
      <c r="A227" s="1">
        <f t="shared" si="9"/>
        <v>225</v>
      </c>
      <c r="B227" s="5">
        <f t="shared" si="10"/>
        <v>173454.31207023025</v>
      </c>
      <c r="C227" s="5">
        <f t="shared" si="11"/>
        <v>606.24834410103563</v>
      </c>
    </row>
    <row r="228" spans="1:3" x14ac:dyDescent="0.2">
      <c r="A228" s="1">
        <f t="shared" si="9"/>
        <v>226</v>
      </c>
      <c r="B228" s="5">
        <f t="shared" si="10"/>
        <v>172445.17439381487</v>
      </c>
      <c r="C228" s="5">
        <f t="shared" si="11"/>
        <v>602.75373444405022</v>
      </c>
    </row>
    <row r="229" spans="1:3" x14ac:dyDescent="0.2">
      <c r="A229" s="1">
        <f t="shared" si="9"/>
        <v>227</v>
      </c>
      <c r="B229" s="5">
        <f t="shared" si="10"/>
        <v>171432.52996397394</v>
      </c>
      <c r="C229" s="5">
        <f t="shared" si="11"/>
        <v>599.24698101850674</v>
      </c>
    </row>
    <row r="230" spans="1:3" x14ac:dyDescent="0.2">
      <c r="A230" s="1">
        <f t="shared" si="9"/>
        <v>228</v>
      </c>
      <c r="B230" s="5">
        <f t="shared" si="10"/>
        <v>170416.36659473932</v>
      </c>
      <c r="C230" s="5">
        <f t="shared" si="11"/>
        <v>595.72804162480952</v>
      </c>
    </row>
    <row r="231" spans="1:3" x14ac:dyDescent="0.2">
      <c r="A231" s="1">
        <f t="shared" si="9"/>
        <v>229</v>
      </c>
      <c r="B231" s="5">
        <f t="shared" si="10"/>
        <v>169396.67205779659</v>
      </c>
      <c r="C231" s="5">
        <f t="shared" si="11"/>
        <v>592.19687391671914</v>
      </c>
    </row>
    <row r="232" spans="1:3" x14ac:dyDescent="0.2">
      <c r="A232" s="1">
        <f t="shared" si="9"/>
        <v>230</v>
      </c>
      <c r="B232" s="5">
        <f t="shared" si="10"/>
        <v>168373.434082338</v>
      </c>
      <c r="C232" s="5">
        <f t="shared" si="11"/>
        <v>588.65343540084314</v>
      </c>
    </row>
    <row r="233" spans="1:3" x14ac:dyDescent="0.2">
      <c r="A233" s="1">
        <f t="shared" si="9"/>
        <v>231</v>
      </c>
      <c r="B233" s="5">
        <f t="shared" si="10"/>
        <v>167346.64035491471</v>
      </c>
      <c r="C233" s="5">
        <f t="shared" si="11"/>
        <v>585.09768343612461</v>
      </c>
    </row>
    <row r="234" spans="1:3" x14ac:dyDescent="0.2">
      <c r="A234" s="1">
        <f t="shared" si="9"/>
        <v>232</v>
      </c>
      <c r="B234" s="5">
        <f t="shared" si="10"/>
        <v>166316.27851928861</v>
      </c>
      <c r="C234" s="5">
        <f t="shared" si="11"/>
        <v>581.52957523332861</v>
      </c>
    </row>
    <row r="235" spans="1:3" x14ac:dyDescent="0.2">
      <c r="A235" s="1">
        <f t="shared" si="9"/>
        <v>233</v>
      </c>
      <c r="B235" s="5">
        <f t="shared" si="10"/>
        <v>165282.33617628369</v>
      </c>
      <c r="C235" s="5">
        <f t="shared" si="11"/>
        <v>577.94906785452793</v>
      </c>
    </row>
    <row r="236" spans="1:3" x14ac:dyDescent="0.2">
      <c r="A236" s="1">
        <f t="shared" si="9"/>
        <v>234</v>
      </c>
      <c r="B236" s="5">
        <f t="shared" si="10"/>
        <v>164244.80088363684</v>
      </c>
      <c r="C236" s="5">
        <f t="shared" si="11"/>
        <v>574.3561182125859</v>
      </c>
    </row>
    <row r="237" spans="1:3" x14ac:dyDescent="0.2">
      <c r="A237" s="1">
        <f t="shared" si="9"/>
        <v>235</v>
      </c>
      <c r="B237" s="5">
        <f t="shared" si="10"/>
        <v>163203.66015584805</v>
      </c>
      <c r="C237" s="5">
        <f t="shared" si="11"/>
        <v>570.75068307063805</v>
      </c>
    </row>
    <row r="238" spans="1:3" x14ac:dyDescent="0.2">
      <c r="A238" s="1">
        <f t="shared" si="9"/>
        <v>236</v>
      </c>
      <c r="B238" s="5">
        <f t="shared" si="10"/>
        <v>162158.90146403018</v>
      </c>
      <c r="C238" s="5">
        <f t="shared" si="11"/>
        <v>567.13271904157205</v>
      </c>
    </row>
    <row r="239" spans="1:3" x14ac:dyDescent="0.2">
      <c r="A239" s="1">
        <f t="shared" si="9"/>
        <v>237</v>
      </c>
      <c r="B239" s="5">
        <f t="shared" si="10"/>
        <v>161110.51223575824</v>
      </c>
      <c r="C239" s="5">
        <f t="shared" si="11"/>
        <v>563.50218258750488</v>
      </c>
    </row>
    <row r="240" spans="1:3" x14ac:dyDescent="0.2">
      <c r="A240" s="1">
        <f t="shared" si="9"/>
        <v>238</v>
      </c>
      <c r="B240" s="5">
        <f t="shared" si="10"/>
        <v>160058.47985491806</v>
      </c>
      <c r="C240" s="5">
        <f t="shared" si="11"/>
        <v>559.85903001925999</v>
      </c>
    </row>
    <row r="241" spans="1:3" x14ac:dyDescent="0.2">
      <c r="A241" s="1">
        <f t="shared" si="9"/>
        <v>239</v>
      </c>
      <c r="B241" s="5">
        <f t="shared" si="10"/>
        <v>159002.79166155445</v>
      </c>
      <c r="C241" s="5">
        <f t="shared" si="11"/>
        <v>556.20321749584025</v>
      </c>
    </row>
    <row r="242" spans="1:3" x14ac:dyDescent="0.2">
      <c r="A242" s="1">
        <f t="shared" si="9"/>
        <v>240</v>
      </c>
      <c r="B242" s="5">
        <f t="shared" si="10"/>
        <v>157943.43495171893</v>
      </c>
      <c r="C242" s="5">
        <f t="shared" si="11"/>
        <v>552.53470102390179</v>
      </c>
    </row>
    <row r="243" spans="1:3" x14ac:dyDescent="0.2">
      <c r="A243" s="1">
        <f t="shared" si="9"/>
        <v>241</v>
      </c>
      <c r="B243" s="5">
        <f t="shared" si="10"/>
        <v>156880.3969773167</v>
      </c>
      <c r="C243" s="5">
        <f t="shared" si="11"/>
        <v>548.85343645722332</v>
      </c>
    </row>
    <row r="244" spans="1:3" x14ac:dyDescent="0.2">
      <c r="A244" s="1">
        <f t="shared" si="9"/>
        <v>242</v>
      </c>
      <c r="B244" s="5">
        <f t="shared" si="10"/>
        <v>155813.66494595344</v>
      </c>
      <c r="C244" s="5">
        <f t="shared" si="11"/>
        <v>545.15937949617557</v>
      </c>
    </row>
    <row r="245" spans="1:3" x14ac:dyDescent="0.2">
      <c r="A245" s="1">
        <f t="shared" si="9"/>
        <v>243</v>
      </c>
      <c r="B245" s="5">
        <f t="shared" si="10"/>
        <v>154743.22602078118</v>
      </c>
      <c r="C245" s="5">
        <f t="shared" si="11"/>
        <v>541.45248568718819</v>
      </c>
    </row>
    <row r="246" spans="1:3" x14ac:dyDescent="0.2">
      <c r="A246" s="1">
        <f t="shared" si="9"/>
        <v>244</v>
      </c>
      <c r="B246" s="5">
        <f t="shared" si="10"/>
        <v>153669.06732034395</v>
      </c>
      <c r="C246" s="5">
        <f t="shared" si="11"/>
        <v>537.73271042221461</v>
      </c>
    </row>
    <row r="247" spans="1:3" x14ac:dyDescent="0.2">
      <c r="A247" s="1">
        <f t="shared" si="9"/>
        <v>245</v>
      </c>
      <c r="B247" s="5">
        <f t="shared" si="10"/>
        <v>152591.1759184227</v>
      </c>
      <c r="C247" s="5">
        <f t="shared" si="11"/>
        <v>534.00000893819526</v>
      </c>
    </row>
    <row r="248" spans="1:3" x14ac:dyDescent="0.2">
      <c r="A248" s="1">
        <f t="shared" si="9"/>
        <v>246</v>
      </c>
      <c r="B248" s="5">
        <f t="shared" si="10"/>
        <v>151509.5388438798</v>
      </c>
      <c r="C248" s="5">
        <f t="shared" si="11"/>
        <v>530.2543363165189</v>
      </c>
    </row>
    <row r="249" spans="1:3" x14ac:dyDescent="0.2">
      <c r="A249" s="1">
        <f t="shared" si="9"/>
        <v>247</v>
      </c>
      <c r="B249" s="5">
        <f t="shared" si="10"/>
        <v>150424.14308050284</v>
      </c>
      <c r="C249" s="5">
        <f t="shared" si="11"/>
        <v>526.49564748248235</v>
      </c>
    </row>
    <row r="250" spans="1:3" x14ac:dyDescent="0.2">
      <c r="A250" s="1">
        <f t="shared" si="9"/>
        <v>248</v>
      </c>
      <c r="B250" s="5">
        <f t="shared" si="10"/>
        <v>149334.97556684815</v>
      </c>
      <c r="C250" s="5">
        <f t="shared" si="11"/>
        <v>522.72389720474735</v>
      </c>
    </row>
    <row r="251" spans="1:3" x14ac:dyDescent="0.2">
      <c r="A251" s="1">
        <f t="shared" si="9"/>
        <v>249</v>
      </c>
      <c r="B251" s="5">
        <f t="shared" si="10"/>
        <v>148242.02319608352</v>
      </c>
      <c r="C251" s="5">
        <f t="shared" si="11"/>
        <v>518.93904009479741</v>
      </c>
    </row>
    <row r="252" spans="1:3" x14ac:dyDescent="0.2">
      <c r="A252" s="1">
        <f t="shared" si="9"/>
        <v>250</v>
      </c>
      <c r="B252" s="5">
        <f t="shared" si="10"/>
        <v>147145.27281583048</v>
      </c>
      <c r="C252" s="5">
        <f t="shared" si="11"/>
        <v>515.14103060639025</v>
      </c>
    </row>
    <row r="253" spans="1:3" x14ac:dyDescent="0.2">
      <c r="A253" s="1">
        <f t="shared" si="9"/>
        <v>251</v>
      </c>
      <c r="B253" s="5">
        <f t="shared" si="10"/>
        <v>146044.71122800605</v>
      </c>
      <c r="C253" s="5">
        <f t="shared" si="11"/>
        <v>511.32982303501097</v>
      </c>
    </row>
    <row r="254" spans="1:3" x14ac:dyDescent="0.2">
      <c r="A254" s="1">
        <f t="shared" si="9"/>
        <v>252</v>
      </c>
      <c r="B254" s="5">
        <f t="shared" si="10"/>
        <v>144940.32518866393</v>
      </c>
      <c r="C254" s="5">
        <f t="shared" si="11"/>
        <v>507.50537151732107</v>
      </c>
    </row>
    <row r="255" spans="1:3" x14ac:dyDescent="0.2">
      <c r="A255" s="1">
        <f t="shared" si="9"/>
        <v>253</v>
      </c>
      <c r="B255" s="5">
        <f t="shared" si="10"/>
        <v>143832.10140783511</v>
      </c>
      <c r="C255" s="5">
        <f t="shared" si="11"/>
        <v>503.6676300306072</v>
      </c>
    </row>
    <row r="256" spans="1:3" x14ac:dyDescent="0.2">
      <c r="A256" s="1">
        <f t="shared" si="9"/>
        <v>254</v>
      </c>
      <c r="B256" s="5">
        <f t="shared" si="10"/>
        <v>142720.0265493679</v>
      </c>
      <c r="C256" s="5">
        <f t="shared" si="11"/>
        <v>499.81655239222704</v>
      </c>
    </row>
    <row r="257" spans="1:3" x14ac:dyDescent="0.2">
      <c r="A257" s="1">
        <f t="shared" si="9"/>
        <v>255</v>
      </c>
      <c r="B257" s="5">
        <f t="shared" si="10"/>
        <v>141604.08723076753</v>
      </c>
      <c r="C257" s="5">
        <f t="shared" si="11"/>
        <v>495.95209225905347</v>
      </c>
    </row>
    <row r="258" spans="1:3" x14ac:dyDescent="0.2">
      <c r="A258" s="1">
        <f t="shared" si="9"/>
        <v>256</v>
      </c>
      <c r="B258" s="5">
        <f t="shared" si="10"/>
        <v>140484.270023035</v>
      </c>
      <c r="C258" s="5">
        <f t="shared" si="11"/>
        <v>492.07420312691721</v>
      </c>
    </row>
    <row r="259" spans="1:3" x14ac:dyDescent="0.2">
      <c r="A259" s="1">
        <f t="shared" si="9"/>
        <v>257</v>
      </c>
      <c r="B259" s="5">
        <f t="shared" si="10"/>
        <v>139360.56145050563</v>
      </c>
      <c r="C259" s="5">
        <f t="shared" si="11"/>
        <v>488.18283833004665</v>
      </c>
    </row>
    <row r="260" spans="1:3" x14ac:dyDescent="0.2">
      <c r="A260" s="1">
        <f t="shared" ref="A260:A323" si="12">A259+1</f>
        <v>258</v>
      </c>
      <c r="B260" s="5">
        <f t="shared" ref="B260:B323" si="13">B259*(1+(F$2/12))-F$3</f>
        <v>138232.94799068669</v>
      </c>
      <c r="C260" s="5">
        <f t="shared" ref="C260:C323" si="14">B259*(F$2/12)</f>
        <v>484.27795104050711</v>
      </c>
    </row>
    <row r="261" spans="1:3" x14ac:dyDescent="0.2">
      <c r="A261" s="1">
        <f t="shared" si="12"/>
        <v>259</v>
      </c>
      <c r="B261" s="5">
        <f t="shared" si="13"/>
        <v>137101.41607409489</v>
      </c>
      <c r="C261" s="5">
        <f t="shared" si="14"/>
        <v>480.35949426763631</v>
      </c>
    </row>
    <row r="262" spans="1:3" x14ac:dyDescent="0.2">
      <c r="A262" s="1">
        <f t="shared" si="12"/>
        <v>260</v>
      </c>
      <c r="B262" s="5">
        <f t="shared" si="13"/>
        <v>135965.95208409295</v>
      </c>
      <c r="C262" s="5">
        <f t="shared" si="14"/>
        <v>476.42742085747977</v>
      </c>
    </row>
    <row r="263" spans="1:3" x14ac:dyDescent="0.2">
      <c r="A263" s="1">
        <f t="shared" si="12"/>
        <v>261</v>
      </c>
      <c r="B263" s="5">
        <f t="shared" si="13"/>
        <v>134826.54235672572</v>
      </c>
      <c r="C263" s="5">
        <f t="shared" si="14"/>
        <v>472.481683492223</v>
      </c>
    </row>
    <row r="264" spans="1:3" x14ac:dyDescent="0.2">
      <c r="A264" s="1">
        <f t="shared" si="12"/>
        <v>262</v>
      </c>
      <c r="B264" s="5">
        <f t="shared" si="13"/>
        <v>133683.17318055592</v>
      </c>
      <c r="C264" s="5">
        <f t="shared" si="14"/>
        <v>468.52223468962194</v>
      </c>
    </row>
    <row r="265" spans="1:3" x14ac:dyDescent="0.2">
      <c r="A265" s="1">
        <f t="shared" si="12"/>
        <v>263</v>
      </c>
      <c r="B265" s="5">
        <f t="shared" si="13"/>
        <v>132535.83079649892</v>
      </c>
      <c r="C265" s="5">
        <f t="shared" si="14"/>
        <v>464.54902680243185</v>
      </c>
    </row>
    <row r="266" spans="1:3" x14ac:dyDescent="0.2">
      <c r="A266" s="1">
        <f t="shared" si="12"/>
        <v>264</v>
      </c>
      <c r="B266" s="5">
        <f t="shared" si="13"/>
        <v>131384.50139765732</v>
      </c>
      <c r="C266" s="5">
        <f t="shared" si="14"/>
        <v>460.56201201783381</v>
      </c>
    </row>
    <row r="267" spans="1:3" x14ac:dyDescent="0.2">
      <c r="A267" s="1">
        <f t="shared" si="12"/>
        <v>265</v>
      </c>
      <c r="B267" s="5">
        <f t="shared" si="13"/>
        <v>130229.17112915474</v>
      </c>
      <c r="C267" s="5">
        <f t="shared" si="14"/>
        <v>456.56114235685925</v>
      </c>
    </row>
    <row r="268" spans="1:3" x14ac:dyDescent="0.2">
      <c r="A268" s="1">
        <f t="shared" si="12"/>
        <v>266</v>
      </c>
      <c r="B268" s="5">
        <f t="shared" si="13"/>
        <v>129069.82608796912</v>
      </c>
      <c r="C268" s="5">
        <f t="shared" si="14"/>
        <v>452.54636967381276</v>
      </c>
    </row>
    <row r="269" spans="1:3" x14ac:dyDescent="0.2">
      <c r="A269" s="1">
        <f t="shared" si="12"/>
        <v>267</v>
      </c>
      <c r="B269" s="5">
        <f t="shared" si="13"/>
        <v>127906.45232276538</v>
      </c>
      <c r="C269" s="5">
        <f t="shared" si="14"/>
        <v>448.51764565569272</v>
      </c>
    </row>
    <row r="270" spans="1:3" x14ac:dyDescent="0.2">
      <c r="A270" s="1">
        <f t="shared" si="12"/>
        <v>268</v>
      </c>
      <c r="B270" s="5">
        <f t="shared" si="13"/>
        <v>126739.03583372757</v>
      </c>
      <c r="C270" s="5">
        <f t="shared" si="14"/>
        <v>444.47492182160971</v>
      </c>
    </row>
    <row r="271" spans="1:3" x14ac:dyDescent="0.2">
      <c r="A271" s="1">
        <f t="shared" si="12"/>
        <v>269</v>
      </c>
      <c r="B271" s="5">
        <f t="shared" si="13"/>
        <v>125567.56257239034</v>
      </c>
      <c r="C271" s="5">
        <f t="shared" si="14"/>
        <v>440.41814952220335</v>
      </c>
    </row>
    <row r="272" spans="1:3" x14ac:dyDescent="0.2">
      <c r="A272" s="1">
        <f t="shared" si="12"/>
        <v>270</v>
      </c>
      <c r="B272" s="5">
        <f t="shared" si="13"/>
        <v>124392.01844146996</v>
      </c>
      <c r="C272" s="5">
        <f t="shared" si="14"/>
        <v>436.34727993905642</v>
      </c>
    </row>
    <row r="273" spans="1:3" x14ac:dyDescent="0.2">
      <c r="A273" s="1">
        <f t="shared" si="12"/>
        <v>271</v>
      </c>
      <c r="B273" s="5">
        <f t="shared" si="13"/>
        <v>123212.38929469464</v>
      </c>
      <c r="C273" s="5">
        <f t="shared" si="14"/>
        <v>432.26226408410815</v>
      </c>
    </row>
    <row r="274" spans="1:3" x14ac:dyDescent="0.2">
      <c r="A274" s="1">
        <f t="shared" si="12"/>
        <v>272</v>
      </c>
      <c r="B274" s="5">
        <f t="shared" si="13"/>
        <v>122028.66093663427</v>
      </c>
      <c r="C274" s="5">
        <f t="shared" si="14"/>
        <v>428.16305279906391</v>
      </c>
    </row>
    <row r="275" spans="1:3" x14ac:dyDescent="0.2">
      <c r="A275" s="1">
        <f t="shared" si="12"/>
        <v>273</v>
      </c>
      <c r="B275" s="5">
        <f t="shared" si="13"/>
        <v>120840.81912252965</v>
      </c>
      <c r="C275" s="5">
        <f t="shared" si="14"/>
        <v>424.04959675480416</v>
      </c>
    </row>
    <row r="276" spans="1:3" x14ac:dyDescent="0.2">
      <c r="A276" s="1">
        <f t="shared" si="12"/>
        <v>274</v>
      </c>
      <c r="B276" s="5">
        <f t="shared" si="13"/>
        <v>119648.849558121</v>
      </c>
      <c r="C276" s="5">
        <f t="shared" si="14"/>
        <v>419.92184645079055</v>
      </c>
    </row>
    <row r="277" spans="1:3" x14ac:dyDescent="0.2">
      <c r="A277" s="1">
        <f t="shared" si="12"/>
        <v>275</v>
      </c>
      <c r="B277" s="5">
        <f t="shared" si="13"/>
        <v>118452.73789947604</v>
      </c>
      <c r="C277" s="5">
        <f t="shared" si="14"/>
        <v>415.77975221447048</v>
      </c>
    </row>
    <row r="278" spans="1:3" x14ac:dyDescent="0.2">
      <c r="A278" s="1">
        <f t="shared" si="12"/>
        <v>276</v>
      </c>
      <c r="B278" s="5">
        <f t="shared" si="13"/>
        <v>117252.46975281728</v>
      </c>
      <c r="C278" s="5">
        <f t="shared" si="14"/>
        <v>411.62326420067927</v>
      </c>
    </row>
    <row r="279" spans="1:3" x14ac:dyDescent="0.2">
      <c r="A279" s="1">
        <f t="shared" si="12"/>
        <v>277</v>
      </c>
      <c r="B279" s="5">
        <f t="shared" si="13"/>
        <v>116048.03067434889</v>
      </c>
      <c r="C279" s="5">
        <f t="shared" si="14"/>
        <v>407.4523323910401</v>
      </c>
    </row>
    <row r="280" spans="1:3" x14ac:dyDescent="0.2">
      <c r="A280" s="1">
        <f t="shared" si="12"/>
        <v>278</v>
      </c>
      <c r="B280" s="5">
        <f t="shared" si="13"/>
        <v>114839.40617008282</v>
      </c>
      <c r="C280" s="5">
        <f t="shared" si="14"/>
        <v>403.26690659336242</v>
      </c>
    </row>
    <row r="281" spans="1:3" x14ac:dyDescent="0.2">
      <c r="A281" s="1">
        <f t="shared" si="12"/>
        <v>279</v>
      </c>
      <c r="B281" s="5">
        <f t="shared" si="13"/>
        <v>113626.58169566443</v>
      </c>
      <c r="C281" s="5">
        <f t="shared" si="14"/>
        <v>399.0669364410378</v>
      </c>
    </row>
    <row r="282" spans="1:3" x14ac:dyDescent="0.2">
      <c r="A282" s="1">
        <f t="shared" si="12"/>
        <v>280</v>
      </c>
      <c r="B282" s="5">
        <f t="shared" si="13"/>
        <v>112409.54265619743</v>
      </c>
      <c r="C282" s="5">
        <f t="shared" si="14"/>
        <v>394.85237139243389</v>
      </c>
    </row>
    <row r="283" spans="1:3" x14ac:dyDescent="0.2">
      <c r="A283" s="1">
        <f t="shared" si="12"/>
        <v>281</v>
      </c>
      <c r="B283" s="5">
        <f t="shared" si="13"/>
        <v>111188.27440606829</v>
      </c>
      <c r="C283" s="5">
        <f t="shared" si="14"/>
        <v>390.62316073028609</v>
      </c>
    </row>
    <row r="284" spans="1:3" x14ac:dyDescent="0.2">
      <c r="A284" s="1">
        <f t="shared" si="12"/>
        <v>282</v>
      </c>
      <c r="B284" s="5">
        <f t="shared" si="13"/>
        <v>109962.76224876994</v>
      </c>
      <c r="C284" s="5">
        <f t="shared" si="14"/>
        <v>386.37925356108735</v>
      </c>
    </row>
    <row r="285" spans="1:3" x14ac:dyDescent="0.2">
      <c r="A285" s="1">
        <f t="shared" si="12"/>
        <v>283</v>
      </c>
      <c r="B285" s="5">
        <f t="shared" si="13"/>
        <v>108732.99143672499</v>
      </c>
      <c r="C285" s="5">
        <f t="shared" si="14"/>
        <v>382.12059881447556</v>
      </c>
    </row>
    <row r="286" spans="1:3" x14ac:dyDescent="0.2">
      <c r="A286" s="1">
        <f t="shared" si="12"/>
        <v>284</v>
      </c>
      <c r="B286" s="5">
        <f t="shared" si="13"/>
        <v>107498.94717110817</v>
      </c>
      <c r="C286" s="5">
        <f t="shared" si="14"/>
        <v>377.84714524261938</v>
      </c>
    </row>
    <row r="287" spans="1:3" x14ac:dyDescent="0.2">
      <c r="A287" s="1">
        <f t="shared" si="12"/>
        <v>285</v>
      </c>
      <c r="B287" s="5">
        <f t="shared" si="13"/>
        <v>106260.61460166835</v>
      </c>
      <c r="C287" s="5">
        <f t="shared" si="14"/>
        <v>373.55884141960092</v>
      </c>
    </row>
    <row r="288" spans="1:3" x14ac:dyDescent="0.2">
      <c r="A288" s="1">
        <f t="shared" si="12"/>
        <v>286</v>
      </c>
      <c r="B288" s="5">
        <f t="shared" si="13"/>
        <v>105017.97882654972</v>
      </c>
      <c r="C288" s="5">
        <f t="shared" si="14"/>
        <v>369.25563574079752</v>
      </c>
    </row>
    <row r="289" spans="1:3" x14ac:dyDescent="0.2">
      <c r="A289" s="1">
        <f t="shared" si="12"/>
        <v>287</v>
      </c>
      <c r="B289" s="5">
        <f t="shared" si="13"/>
        <v>103771.02489211255</v>
      </c>
      <c r="C289" s="5">
        <f t="shared" si="14"/>
        <v>364.93747642226032</v>
      </c>
    </row>
    <row r="290" spans="1:3" x14ac:dyDescent="0.2">
      <c r="A290" s="1">
        <f t="shared" si="12"/>
        <v>288</v>
      </c>
      <c r="B290" s="5">
        <f t="shared" si="13"/>
        <v>102519.73779275321</v>
      </c>
      <c r="C290" s="5">
        <f t="shared" si="14"/>
        <v>360.60431150009111</v>
      </c>
    </row>
    <row r="291" spans="1:3" x14ac:dyDescent="0.2">
      <c r="A291" s="1">
        <f t="shared" si="12"/>
        <v>289</v>
      </c>
      <c r="B291" s="5">
        <f t="shared" si="13"/>
        <v>101264.10247072359</v>
      </c>
      <c r="C291" s="5">
        <f t="shared" si="14"/>
        <v>356.25608882981743</v>
      </c>
    </row>
    <row r="292" spans="1:3" x14ac:dyDescent="0.2">
      <c r="A292" s="1">
        <f t="shared" si="12"/>
        <v>290</v>
      </c>
      <c r="B292" s="5">
        <f t="shared" si="13"/>
        <v>100004.10381594993</v>
      </c>
      <c r="C292" s="5">
        <f t="shared" si="14"/>
        <v>351.89275608576452</v>
      </c>
    </row>
    <row r="293" spans="1:3" x14ac:dyDescent="0.2">
      <c r="A293" s="1">
        <f t="shared" si="12"/>
        <v>291</v>
      </c>
      <c r="B293" s="5">
        <f t="shared" si="13"/>
        <v>98739.726665850932</v>
      </c>
      <c r="C293" s="5">
        <f t="shared" si="14"/>
        <v>347.51426076042605</v>
      </c>
    </row>
    <row r="294" spans="1:3" x14ac:dyDescent="0.2">
      <c r="A294" s="1">
        <f t="shared" si="12"/>
        <v>292</v>
      </c>
      <c r="B294" s="5">
        <f t="shared" si="13"/>
        <v>97470.955805155332</v>
      </c>
      <c r="C294" s="5">
        <f t="shared" si="14"/>
        <v>343.12055016383204</v>
      </c>
    </row>
    <row r="295" spans="1:3" x14ac:dyDescent="0.2">
      <c r="A295" s="1">
        <f t="shared" si="12"/>
        <v>293</v>
      </c>
      <c r="B295" s="5">
        <f t="shared" si="13"/>
        <v>96197.775965718814</v>
      </c>
      <c r="C295" s="5">
        <f t="shared" si="14"/>
        <v>338.7115714229148</v>
      </c>
    </row>
    <row r="296" spans="1:3" x14ac:dyDescent="0.2">
      <c r="A296" s="1">
        <f t="shared" si="12"/>
        <v>294</v>
      </c>
      <c r="B296" s="5">
        <f t="shared" si="13"/>
        <v>94920.171826340258</v>
      </c>
      <c r="C296" s="5">
        <f t="shared" si="14"/>
        <v>334.2872714808729</v>
      </c>
    </row>
    <row r="297" spans="1:3" x14ac:dyDescent="0.2">
      <c r="A297" s="1">
        <f t="shared" si="12"/>
        <v>295</v>
      </c>
      <c r="B297" s="5">
        <f t="shared" si="13"/>
        <v>93638.128012577363</v>
      </c>
      <c r="C297" s="5">
        <f t="shared" si="14"/>
        <v>329.84759709653241</v>
      </c>
    </row>
    <row r="298" spans="1:3" x14ac:dyDescent="0.2">
      <c r="A298" s="1">
        <f t="shared" si="12"/>
        <v>296</v>
      </c>
      <c r="B298" s="5">
        <f t="shared" si="13"/>
        <v>92351.629096561635</v>
      </c>
      <c r="C298" s="5">
        <f t="shared" si="14"/>
        <v>325.39249484370634</v>
      </c>
    </row>
    <row r="299" spans="1:3" x14ac:dyDescent="0.2">
      <c r="A299" s="1">
        <f t="shared" si="12"/>
        <v>297</v>
      </c>
      <c r="B299" s="5">
        <f t="shared" si="13"/>
        <v>91060.659596812766</v>
      </c>
      <c r="C299" s="5">
        <f t="shared" si="14"/>
        <v>320.92191111055172</v>
      </c>
    </row>
    <row r="300" spans="1:3" x14ac:dyDescent="0.2">
      <c r="A300" s="1">
        <f t="shared" si="12"/>
        <v>298</v>
      </c>
      <c r="B300" s="5">
        <f t="shared" si="13"/>
        <v>89765.203978052261</v>
      </c>
      <c r="C300" s="5">
        <f t="shared" si="14"/>
        <v>316.43579209892437</v>
      </c>
    </row>
    <row r="301" spans="1:3" x14ac:dyDescent="0.2">
      <c r="A301" s="1">
        <f t="shared" si="12"/>
        <v>299</v>
      </c>
      <c r="B301" s="5">
        <f t="shared" si="13"/>
        <v>88465.246651016569</v>
      </c>
      <c r="C301" s="5">
        <f t="shared" si="14"/>
        <v>311.93408382373161</v>
      </c>
    </row>
    <row r="302" spans="1:3" x14ac:dyDescent="0.2">
      <c r="A302" s="1">
        <f t="shared" si="12"/>
        <v>300</v>
      </c>
      <c r="B302" s="5">
        <f t="shared" si="13"/>
        <v>87160.771972269431</v>
      </c>
      <c r="C302" s="5">
        <f t="shared" si="14"/>
        <v>307.4167321122826</v>
      </c>
    </row>
    <row r="303" spans="1:3" x14ac:dyDescent="0.2">
      <c r="A303" s="1">
        <f t="shared" si="12"/>
        <v>301</v>
      </c>
      <c r="B303" s="5">
        <f t="shared" si="13"/>
        <v>85851.764244013641</v>
      </c>
      <c r="C303" s="5">
        <f t="shared" si="14"/>
        <v>302.88368260363632</v>
      </c>
    </row>
    <row r="304" spans="1:3" x14ac:dyDescent="0.2">
      <c r="A304" s="1">
        <f t="shared" si="12"/>
        <v>302</v>
      </c>
      <c r="B304" s="5">
        <f t="shared" si="13"/>
        <v>84538.207713902157</v>
      </c>
      <c r="C304" s="5">
        <f t="shared" si="14"/>
        <v>298.33488074794741</v>
      </c>
    </row>
    <row r="305" spans="1:3" x14ac:dyDescent="0.2">
      <c r="A305" s="1">
        <f t="shared" si="12"/>
        <v>303</v>
      </c>
      <c r="B305" s="5">
        <f t="shared" si="13"/>
        <v>83220.086574848538</v>
      </c>
      <c r="C305" s="5">
        <f t="shared" si="14"/>
        <v>293.77027180581001</v>
      </c>
    </row>
    <row r="306" spans="1:3" x14ac:dyDescent="0.2">
      <c r="A306" s="1">
        <f t="shared" si="12"/>
        <v>304</v>
      </c>
      <c r="B306" s="5">
        <f t="shared" si="13"/>
        <v>81897.384964836703</v>
      </c>
      <c r="C306" s="5">
        <f t="shared" si="14"/>
        <v>289.18980084759869</v>
      </c>
    </row>
    <row r="307" spans="1:3" x14ac:dyDescent="0.2">
      <c r="A307" s="1">
        <f t="shared" si="12"/>
        <v>305</v>
      </c>
      <c r="B307" s="5">
        <f t="shared" si="13"/>
        <v>80570.086966730087</v>
      </c>
      <c r="C307" s="5">
        <f t="shared" si="14"/>
        <v>284.59341275280758</v>
      </c>
    </row>
    <row r="308" spans="1:3" x14ac:dyDescent="0.2">
      <c r="A308" s="1">
        <f t="shared" si="12"/>
        <v>306</v>
      </c>
      <c r="B308" s="5">
        <f t="shared" si="13"/>
        <v>79238.176608080044</v>
      </c>
      <c r="C308" s="5">
        <f t="shared" si="14"/>
        <v>279.98105220938709</v>
      </c>
    </row>
    <row r="309" spans="1:3" x14ac:dyDescent="0.2">
      <c r="A309" s="1">
        <f t="shared" si="12"/>
        <v>307</v>
      </c>
      <c r="B309" s="5">
        <f t="shared" si="13"/>
        <v>77901.637860933697</v>
      </c>
      <c r="C309" s="5">
        <f t="shared" si="14"/>
        <v>275.35266371307819</v>
      </c>
    </row>
    <row r="310" spans="1:3" x14ac:dyDescent="0.2">
      <c r="A310" s="1">
        <f t="shared" si="12"/>
        <v>308</v>
      </c>
      <c r="B310" s="5">
        <f t="shared" si="13"/>
        <v>76560.454641641016</v>
      </c>
      <c r="C310" s="5">
        <f t="shared" si="14"/>
        <v>270.70819156674463</v>
      </c>
    </row>
    <row r="311" spans="1:3" x14ac:dyDescent="0.2">
      <c r="A311" s="1">
        <f t="shared" si="12"/>
        <v>309</v>
      </c>
      <c r="B311" s="5">
        <f t="shared" si="13"/>
        <v>75214.610810661296</v>
      </c>
      <c r="C311" s="5">
        <f t="shared" si="14"/>
        <v>266.04757987970254</v>
      </c>
    </row>
    <row r="312" spans="1:3" x14ac:dyDescent="0.2">
      <c r="A312" s="1">
        <f t="shared" si="12"/>
        <v>310</v>
      </c>
      <c r="B312" s="5">
        <f t="shared" si="13"/>
        <v>73864.090172368917</v>
      </c>
      <c r="C312" s="5">
        <f t="shared" si="14"/>
        <v>261.37077256704799</v>
      </c>
    </row>
    <row r="313" spans="1:3" x14ac:dyDescent="0.2">
      <c r="A313" s="1">
        <f t="shared" si="12"/>
        <v>311</v>
      </c>
      <c r="B313" s="5">
        <f t="shared" si="13"/>
        <v>72508.87647485848</v>
      </c>
      <c r="C313" s="5">
        <f t="shared" si="14"/>
        <v>256.67771334898202</v>
      </c>
    </row>
    <row r="314" spans="1:3" x14ac:dyDescent="0.2">
      <c r="A314" s="1">
        <f t="shared" si="12"/>
        <v>312</v>
      </c>
      <c r="B314" s="5">
        <f t="shared" si="13"/>
        <v>71148.953409749185</v>
      </c>
      <c r="C314" s="5">
        <f t="shared" si="14"/>
        <v>251.96834575013324</v>
      </c>
    </row>
    <row r="315" spans="1:3" x14ac:dyDescent="0.2">
      <c r="A315" s="1">
        <f t="shared" si="12"/>
        <v>313</v>
      </c>
      <c r="B315" s="5">
        <f t="shared" si="13"/>
        <v>69784.304611988642</v>
      </c>
      <c r="C315" s="5">
        <f t="shared" si="14"/>
        <v>247.24261309887842</v>
      </c>
    </row>
    <row r="316" spans="1:3" x14ac:dyDescent="0.2">
      <c r="A316" s="1">
        <f t="shared" si="12"/>
        <v>314</v>
      </c>
      <c r="B316" s="5">
        <f t="shared" si="13"/>
        <v>68414.913659655882</v>
      </c>
      <c r="C316" s="5">
        <f t="shared" si="14"/>
        <v>242.50045852666054</v>
      </c>
    </row>
    <row r="317" spans="1:3" x14ac:dyDescent="0.2">
      <c r="A317" s="1">
        <f t="shared" si="12"/>
        <v>315</v>
      </c>
      <c r="B317" s="5">
        <f t="shared" si="13"/>
        <v>67040.764073763756</v>
      </c>
      <c r="C317" s="5">
        <f t="shared" si="14"/>
        <v>237.74182496730421</v>
      </c>
    </row>
    <row r="318" spans="1:3" x14ac:dyDescent="0.2">
      <c r="A318" s="1">
        <f t="shared" si="12"/>
        <v>316</v>
      </c>
      <c r="B318" s="5">
        <f t="shared" si="13"/>
        <v>65661.839318060665</v>
      </c>
      <c r="C318" s="5">
        <f t="shared" si="14"/>
        <v>232.96665515632907</v>
      </c>
    </row>
    <row r="319" spans="1:3" x14ac:dyDescent="0.2">
      <c r="A319" s="1">
        <f t="shared" si="12"/>
        <v>317</v>
      </c>
      <c r="B319" s="5">
        <f t="shared" si="13"/>
        <v>64278.122798831515</v>
      </c>
      <c r="C319" s="5">
        <f t="shared" si="14"/>
        <v>228.17489163026082</v>
      </c>
    </row>
    <row r="320" spans="1:3" x14ac:dyDescent="0.2">
      <c r="A320" s="1">
        <f t="shared" si="12"/>
        <v>318</v>
      </c>
      <c r="B320" s="5">
        <f t="shared" si="13"/>
        <v>62889.597864698037</v>
      </c>
      <c r="C320" s="5">
        <f t="shared" si="14"/>
        <v>223.36647672593952</v>
      </c>
    </row>
    <row r="321" spans="1:3" x14ac:dyDescent="0.2">
      <c r="A321" s="1">
        <f t="shared" si="12"/>
        <v>319</v>
      </c>
      <c r="B321" s="5">
        <f t="shared" si="13"/>
        <v>61496.247806418447</v>
      </c>
      <c r="C321" s="5">
        <f t="shared" si="14"/>
        <v>218.54135257982568</v>
      </c>
    </row>
    <row r="322" spans="1:3" x14ac:dyDescent="0.2">
      <c r="A322" s="1">
        <f t="shared" si="12"/>
        <v>320</v>
      </c>
      <c r="B322" s="5">
        <f t="shared" si="13"/>
        <v>60098.055856686333</v>
      </c>
      <c r="C322" s="5">
        <f t="shared" si="14"/>
        <v>213.69946112730412</v>
      </c>
    </row>
    <row r="323" spans="1:3" x14ac:dyDescent="0.2">
      <c r="A323" s="1">
        <f t="shared" si="12"/>
        <v>321</v>
      </c>
      <c r="B323" s="5">
        <f t="shared" si="13"/>
        <v>58695.005189928903</v>
      </c>
      <c r="C323" s="5">
        <f t="shared" si="14"/>
        <v>208.84074410198502</v>
      </c>
    </row>
    <row r="324" spans="1:3" x14ac:dyDescent="0.2">
      <c r="A324" s="1">
        <f t="shared" ref="A324:A362" si="15">A323+1</f>
        <v>322</v>
      </c>
      <c r="B324" s="5">
        <f t="shared" ref="B324:B362" si="16">B323*(1+(F$2/12))-F$3</f>
        <v>57287.078922104491</v>
      </c>
      <c r="C324" s="5">
        <f t="shared" ref="C324:C362" si="17">B323*(F$2/12)</f>
        <v>203.96514303500294</v>
      </c>
    </row>
    <row r="325" spans="1:3" x14ac:dyDescent="0.2">
      <c r="A325" s="1">
        <f t="shared" si="15"/>
        <v>323</v>
      </c>
      <c r="B325" s="5">
        <f t="shared" si="16"/>
        <v>55874.260110499388</v>
      </c>
      <c r="C325" s="5">
        <f t="shared" si="17"/>
        <v>199.0725992543131</v>
      </c>
    </row>
    <row r="326" spans="1:3" x14ac:dyDescent="0.2">
      <c r="A326" s="1">
        <f t="shared" si="15"/>
        <v>324</v>
      </c>
      <c r="B326" s="5">
        <f t="shared" si="16"/>
        <v>54456.531753523959</v>
      </c>
      <c r="C326" s="5">
        <f t="shared" si="17"/>
        <v>194.16305388398538</v>
      </c>
    </row>
    <row r="327" spans="1:3" x14ac:dyDescent="0.2">
      <c r="A327" s="1">
        <f t="shared" si="15"/>
        <v>325</v>
      </c>
      <c r="B327" s="5">
        <f t="shared" si="16"/>
        <v>53033.876790508039</v>
      </c>
      <c r="C327" s="5">
        <f t="shared" si="17"/>
        <v>189.23644784349577</v>
      </c>
    </row>
    <row r="328" spans="1:3" x14ac:dyDescent="0.2">
      <c r="A328" s="1">
        <f t="shared" si="15"/>
        <v>326</v>
      </c>
      <c r="B328" s="5">
        <f t="shared" si="16"/>
        <v>51606.278101495634</v>
      </c>
      <c r="C328" s="5">
        <f t="shared" si="17"/>
        <v>184.29272184701546</v>
      </c>
    </row>
    <row r="329" spans="1:3" x14ac:dyDescent="0.2">
      <c r="A329" s="1">
        <f t="shared" si="15"/>
        <v>327</v>
      </c>
      <c r="B329" s="5">
        <f t="shared" si="16"/>
        <v>50173.718507038917</v>
      </c>
      <c r="C329" s="5">
        <f t="shared" si="17"/>
        <v>179.33181640269734</v>
      </c>
    </row>
    <row r="330" spans="1:3" x14ac:dyDescent="0.2">
      <c r="A330" s="1">
        <f t="shared" si="15"/>
        <v>328</v>
      </c>
      <c r="B330" s="5">
        <f t="shared" si="16"/>
        <v>48736.180767991464</v>
      </c>
      <c r="C330" s="5">
        <f t="shared" si="17"/>
        <v>174.35367181196025</v>
      </c>
    </row>
    <row r="331" spans="1:3" x14ac:dyDescent="0.2">
      <c r="A331" s="1">
        <f t="shared" si="15"/>
        <v>329</v>
      </c>
      <c r="B331" s="5">
        <f t="shared" si="16"/>
        <v>47293.647585300816</v>
      </c>
      <c r="C331" s="5">
        <f t="shared" si="17"/>
        <v>169.35822816877035</v>
      </c>
    </row>
    <row r="332" spans="1:3" x14ac:dyDescent="0.2">
      <c r="A332" s="1">
        <f t="shared" si="15"/>
        <v>330</v>
      </c>
      <c r="B332" s="5">
        <f t="shared" si="16"/>
        <v>45846.10159980032</v>
      </c>
      <c r="C332" s="5">
        <f t="shared" si="17"/>
        <v>164.34542535892035</v>
      </c>
    </row>
    <row r="333" spans="1:3" x14ac:dyDescent="0.2">
      <c r="A333" s="1">
        <f t="shared" si="15"/>
        <v>331</v>
      </c>
      <c r="B333" s="5">
        <f t="shared" si="16"/>
        <v>44393.525392000214</v>
      </c>
      <c r="C333" s="5">
        <f t="shared" si="17"/>
        <v>159.31520305930613</v>
      </c>
    </row>
    <row r="334" spans="1:3" x14ac:dyDescent="0.2">
      <c r="A334" s="1">
        <f t="shared" si="15"/>
        <v>332</v>
      </c>
      <c r="B334" s="5">
        <f t="shared" si="16"/>
        <v>42935.901481877998</v>
      </c>
      <c r="C334" s="5">
        <f t="shared" si="17"/>
        <v>154.26750073720075</v>
      </c>
    </row>
    <row r="335" spans="1:3" x14ac:dyDescent="0.2">
      <c r="A335" s="1">
        <f t="shared" si="15"/>
        <v>333</v>
      </c>
      <c r="B335" s="5">
        <f t="shared" si="16"/>
        <v>41473.212328668109</v>
      </c>
      <c r="C335" s="5">
        <f t="shared" si="17"/>
        <v>149.20225764952605</v>
      </c>
    </row>
    <row r="336" spans="1:3" x14ac:dyDescent="0.2">
      <c r="A336" s="1">
        <f t="shared" si="15"/>
        <v>334</v>
      </c>
      <c r="B336" s="5">
        <f t="shared" si="16"/>
        <v>40005.440330650817</v>
      </c>
      <c r="C336" s="5">
        <f t="shared" si="17"/>
        <v>144.11941284212168</v>
      </c>
    </row>
    <row r="337" spans="1:3" x14ac:dyDescent="0.2">
      <c r="A337" s="1">
        <f t="shared" si="15"/>
        <v>335</v>
      </c>
      <c r="B337" s="5">
        <f t="shared" si="16"/>
        <v>38532.567824940415</v>
      </c>
      <c r="C337" s="5">
        <f t="shared" si="17"/>
        <v>139.0189051490116</v>
      </c>
    </row>
    <row r="338" spans="1:3" x14ac:dyDescent="0.2">
      <c r="A338" s="1">
        <f t="shared" si="15"/>
        <v>336</v>
      </c>
      <c r="B338" s="5">
        <f t="shared" si="16"/>
        <v>37054.577087272672</v>
      </c>
      <c r="C338" s="5">
        <f t="shared" si="17"/>
        <v>133.90067319166795</v>
      </c>
    </row>
    <row r="339" spans="1:3" x14ac:dyDescent="0.2">
      <c r="A339" s="1">
        <f t="shared" si="15"/>
        <v>337</v>
      </c>
      <c r="B339" s="5">
        <f t="shared" si="16"/>
        <v>35571.45033179153</v>
      </c>
      <c r="C339" s="5">
        <f t="shared" si="17"/>
        <v>128.76465537827255</v>
      </c>
    </row>
    <row r="340" spans="1:3" x14ac:dyDescent="0.2">
      <c r="A340" s="1">
        <f t="shared" si="15"/>
        <v>338</v>
      </c>
      <c r="B340" s="5">
        <f t="shared" si="16"/>
        <v>34083.169710835093</v>
      </c>
      <c r="C340" s="5">
        <f t="shared" si="17"/>
        <v>123.61078990297557</v>
      </c>
    </row>
    <row r="341" spans="1:3" x14ac:dyDescent="0.2">
      <c r="A341" s="1">
        <f t="shared" si="15"/>
        <v>339</v>
      </c>
      <c r="B341" s="5">
        <f t="shared" si="16"/>
        <v>32589.71731472083</v>
      </c>
      <c r="C341" s="5">
        <f t="shared" si="17"/>
        <v>118.43901474515195</v>
      </c>
    </row>
    <row r="342" spans="1:3" x14ac:dyDescent="0.2">
      <c r="A342" s="1">
        <f t="shared" si="15"/>
        <v>340</v>
      </c>
      <c r="B342" s="5">
        <f t="shared" si="16"/>
        <v>31091.075171530072</v>
      </c>
      <c r="C342" s="5">
        <f t="shared" si="17"/>
        <v>113.24926766865489</v>
      </c>
    </row>
    <row r="343" spans="1:3" x14ac:dyDescent="0.2">
      <c r="A343" s="1">
        <f t="shared" si="15"/>
        <v>341</v>
      </c>
      <c r="B343" s="5">
        <f t="shared" si="16"/>
        <v>29587.225246891725</v>
      </c>
      <c r="C343" s="5">
        <f t="shared" si="17"/>
        <v>108.041486221067</v>
      </c>
    </row>
    <row r="344" spans="1:3" x14ac:dyDescent="0.2">
      <c r="A344" s="1">
        <f t="shared" si="15"/>
        <v>342</v>
      </c>
      <c r="B344" s="5">
        <f t="shared" si="16"/>
        <v>28078.149443765258</v>
      </c>
      <c r="C344" s="5">
        <f t="shared" si="17"/>
        <v>102.81560773294875</v>
      </c>
    </row>
    <row r="345" spans="1:3" x14ac:dyDescent="0.2">
      <c r="A345" s="1">
        <f t="shared" si="15"/>
        <v>343</v>
      </c>
      <c r="B345" s="5">
        <f t="shared" si="16"/>
        <v>26563.82960222293</v>
      </c>
      <c r="C345" s="5">
        <f t="shared" si="17"/>
        <v>97.571569317084283</v>
      </c>
    </row>
    <row r="346" spans="1:3" x14ac:dyDescent="0.2">
      <c r="A346" s="1">
        <f t="shared" si="15"/>
        <v>344</v>
      </c>
      <c r="B346" s="5">
        <f t="shared" si="16"/>
        <v>25044.247499231242</v>
      </c>
      <c r="C346" s="5">
        <f t="shared" si="17"/>
        <v>92.309307867724684</v>
      </c>
    </row>
    <row r="347" spans="1:3" x14ac:dyDescent="0.2">
      <c r="A347" s="1">
        <f t="shared" si="15"/>
        <v>345</v>
      </c>
      <c r="B347" s="5">
        <f t="shared" si="16"/>
        <v>23519.384848431659</v>
      </c>
      <c r="C347" s="5">
        <f t="shared" si="17"/>
        <v>87.028760059828571</v>
      </c>
    </row>
    <row r="348" spans="1:3" x14ac:dyDescent="0.2">
      <c r="A348" s="1">
        <f t="shared" si="15"/>
        <v>346</v>
      </c>
      <c r="B348" s="5">
        <f t="shared" si="16"/>
        <v>21989.223299920544</v>
      </c>
      <c r="C348" s="5">
        <f t="shared" si="17"/>
        <v>81.729862348300017</v>
      </c>
    </row>
    <row r="349" spans="1:3" x14ac:dyDescent="0.2">
      <c r="A349" s="1">
        <f t="shared" si="15"/>
        <v>347</v>
      </c>
      <c r="B349" s="5">
        <f t="shared" si="16"/>
        <v>20453.744440028357</v>
      </c>
      <c r="C349" s="5">
        <f t="shared" si="17"/>
        <v>76.412550967223893</v>
      </c>
    </row>
    <row r="350" spans="1:3" x14ac:dyDescent="0.2">
      <c r="A350" s="1">
        <f t="shared" si="15"/>
        <v>348</v>
      </c>
      <c r="B350" s="5">
        <f t="shared" si="16"/>
        <v>18912.929791098042</v>
      </c>
      <c r="C350" s="5">
        <f t="shared" si="17"/>
        <v>71.076761929098538</v>
      </c>
    </row>
    <row r="351" spans="1:3" x14ac:dyDescent="0.2">
      <c r="A351" s="1">
        <f t="shared" si="15"/>
        <v>349</v>
      </c>
      <c r="B351" s="5">
        <f t="shared" si="16"/>
        <v>17366.760811262695</v>
      </c>
      <c r="C351" s="5">
        <f t="shared" si="17"/>
        <v>65.722431024065699</v>
      </c>
    </row>
    <row r="352" spans="1:3" x14ac:dyDescent="0.2">
      <c r="A352" s="1">
        <f t="shared" si="15"/>
        <v>350</v>
      </c>
      <c r="B352" s="5">
        <f t="shared" si="16"/>
        <v>15815.218894222418</v>
      </c>
      <c r="C352" s="5">
        <f t="shared" si="17"/>
        <v>60.349493819137869</v>
      </c>
    </row>
    <row r="353" spans="1:4" x14ac:dyDescent="0.2">
      <c r="A353" s="1">
        <f t="shared" si="15"/>
        <v>351</v>
      </c>
      <c r="B353" s="5">
        <f t="shared" si="16"/>
        <v>14258.285369020427</v>
      </c>
      <c r="C353" s="5">
        <f t="shared" si="17"/>
        <v>54.957885657422906</v>
      </c>
    </row>
    <row r="354" spans="1:4" x14ac:dyDescent="0.2">
      <c r="A354" s="1">
        <f t="shared" si="15"/>
        <v>352</v>
      </c>
      <c r="B354" s="5">
        <f t="shared" si="16"/>
        <v>12695.941499818358</v>
      </c>
      <c r="C354" s="5">
        <f t="shared" si="17"/>
        <v>49.547541657345988</v>
      </c>
    </row>
    <row r="355" spans="1:4" x14ac:dyDescent="0.2">
      <c r="A355" s="1">
        <f t="shared" si="15"/>
        <v>353</v>
      </c>
      <c r="B355" s="5">
        <f t="shared" si="16"/>
        <v>11128.168485670813</v>
      </c>
      <c r="C355" s="5">
        <f t="shared" si="17"/>
        <v>44.118396711868797</v>
      </c>
    </row>
    <row r="356" spans="1:4" x14ac:dyDescent="0.2">
      <c r="A356" s="1">
        <f t="shared" si="15"/>
        <v>354</v>
      </c>
      <c r="B356" s="5">
        <f t="shared" si="16"/>
        <v>9554.9474602991049</v>
      </c>
      <c r="C356" s="5">
        <f t="shared" si="17"/>
        <v>38.670385487706078</v>
      </c>
    </row>
    <row r="357" spans="1:4" x14ac:dyDescent="0.2">
      <c r="A357" s="1">
        <f t="shared" si="15"/>
        <v>355</v>
      </c>
      <c r="B357" s="5">
        <f t="shared" si="16"/>
        <v>7976.2594918642308</v>
      </c>
      <c r="C357" s="5">
        <f t="shared" si="17"/>
        <v>33.203442424539389</v>
      </c>
    </row>
    <row r="358" spans="1:4" x14ac:dyDescent="0.2">
      <c r="A358" s="1">
        <f t="shared" si="15"/>
        <v>356</v>
      </c>
      <c r="B358" s="5">
        <f t="shared" si="16"/>
        <v>6392.085582739046</v>
      </c>
      <c r="C358" s="5">
        <f t="shared" si="17"/>
        <v>27.717501734228204</v>
      </c>
    </row>
    <row r="359" spans="1:4" x14ac:dyDescent="0.2">
      <c r="A359" s="1">
        <f t="shared" si="15"/>
        <v>357</v>
      </c>
      <c r="B359" s="5">
        <f t="shared" si="16"/>
        <v>4802.4066692796514</v>
      </c>
      <c r="C359" s="5">
        <f t="shared" si="17"/>
        <v>22.212497400018187</v>
      </c>
    </row>
    <row r="360" spans="1:4" x14ac:dyDescent="0.2">
      <c r="A360" s="1">
        <f t="shared" si="15"/>
        <v>358</v>
      </c>
      <c r="B360" s="5">
        <f t="shared" si="16"/>
        <v>3207.2036215959861</v>
      </c>
      <c r="C360" s="5">
        <f t="shared" si="17"/>
        <v>16.68836317574679</v>
      </c>
    </row>
    <row r="361" spans="1:4" x14ac:dyDescent="0.2">
      <c r="A361" s="1">
        <f t="shared" si="15"/>
        <v>359</v>
      </c>
      <c r="B361" s="5">
        <f t="shared" si="16"/>
        <v>1606.4572433216197</v>
      </c>
      <c r="C361" s="5">
        <f t="shared" si="17"/>
        <v>11.145032585046053</v>
      </c>
    </row>
    <row r="362" spans="1:4" x14ac:dyDescent="0.2">
      <c r="A362" s="1">
        <f t="shared" si="15"/>
        <v>360</v>
      </c>
      <c r="B362" s="5">
        <f t="shared" si="16"/>
        <v>0.14827138275018115</v>
      </c>
      <c r="C362" s="5">
        <f t="shared" si="17"/>
        <v>5.5824389205426286</v>
      </c>
      <c r="D362" s="5">
        <f>SUM(C3:C362)</f>
        <v>249479.05618078049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449A-70A9-0648-8079-382EB9D8DEFE}">
  <dimension ref="A1:J363"/>
  <sheetViews>
    <sheetView zoomScale="137" zoomScaleNormal="137" workbookViewId="0">
      <pane ySplit="11" topLeftCell="A173" activePane="bottomLeft" state="frozen"/>
      <selection pane="bottomLeft" activeCell="H190" sqref="H190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330802</v>
      </c>
      <c r="H1" s="1">
        <v>342800</v>
      </c>
      <c r="J1" s="1">
        <f>30*12</f>
        <v>360</v>
      </c>
    </row>
    <row r="2" spans="1:10" x14ac:dyDescent="0.2">
      <c r="A2" s="1">
        <v>0</v>
      </c>
      <c r="B2" s="5">
        <f>F1</f>
        <v>330802</v>
      </c>
      <c r="E2" s="3" t="s">
        <v>2</v>
      </c>
      <c r="F2" s="3">
        <v>4.5690000000000001E-2</v>
      </c>
      <c r="H2" s="1">
        <f>H1*0.965</f>
        <v>330802</v>
      </c>
    </row>
    <row r="3" spans="1:10" x14ac:dyDescent="0.2">
      <c r="A3" s="1">
        <f>A2+1</f>
        <v>1</v>
      </c>
      <c r="B3" s="5">
        <f>B2*(1+(F$2/12))-F$3</f>
        <v>329519.23194026895</v>
      </c>
      <c r="C3" s="5">
        <f>B2*(F$2/12)</f>
        <v>1259.5286149999999</v>
      </c>
      <c r="E3" s="3" t="s">
        <v>3</v>
      </c>
      <c r="F3" s="3">
        <v>2542.2966747310347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328231.57974115049</v>
      </c>
      <c r="C4" s="5">
        <f t="shared" ref="C4:C67" si="2">B3*(F$2/12)</f>
        <v>1254.6444756125741</v>
      </c>
    </row>
    <row r="5" spans="1:10" x14ac:dyDescent="0.2">
      <c r="A5" s="1">
        <f t="shared" si="0"/>
        <v>3</v>
      </c>
      <c r="B5" s="5">
        <f t="shared" si="1"/>
        <v>326939.02480628388</v>
      </c>
      <c r="C5" s="5">
        <f t="shared" si="2"/>
        <v>1249.7417398644304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325641.54846850276</v>
      </c>
      <c r="C6" s="5">
        <f t="shared" si="2"/>
        <v>1244.8203369499258</v>
      </c>
      <c r="E6" s="5">
        <f>F3*180</f>
        <v>457613.40145158628</v>
      </c>
    </row>
    <row r="7" spans="1:10" x14ac:dyDescent="0.2">
      <c r="A7" s="1">
        <f t="shared" si="0"/>
        <v>5</v>
      </c>
      <c r="B7" s="5">
        <f t="shared" si="1"/>
        <v>324339.13198956556</v>
      </c>
      <c r="C7" s="5">
        <f t="shared" si="2"/>
        <v>1239.8801957938242</v>
      </c>
    </row>
    <row r="8" spans="1:10" x14ac:dyDescent="0.2">
      <c r="A8" s="1">
        <f t="shared" si="0"/>
        <v>6</v>
      </c>
      <c r="B8" s="5">
        <f t="shared" si="1"/>
        <v>323031.75655988482</v>
      </c>
      <c r="C8" s="5">
        <f t="shared" si="2"/>
        <v>1234.921245050271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321719.40329825558</v>
      </c>
      <c r="C9" s="5">
        <f t="shared" si="2"/>
        <v>1229.9434131017615</v>
      </c>
      <c r="E9" s="5">
        <f>E6-F1</f>
        <v>126811.40145158628</v>
      </c>
    </row>
    <row r="10" spans="1:10" x14ac:dyDescent="0.2">
      <c r="A10" s="1">
        <f t="shared" si="0"/>
        <v>8</v>
      </c>
      <c r="B10" s="5">
        <f t="shared" si="1"/>
        <v>320402.05325158266</v>
      </c>
      <c r="C10" s="5">
        <f t="shared" si="2"/>
        <v>1224.9466280581082</v>
      </c>
    </row>
    <row r="11" spans="1:10" x14ac:dyDescent="0.2">
      <c r="A11" s="1">
        <f t="shared" si="0"/>
        <v>9</v>
      </c>
      <c r="B11" s="5">
        <f t="shared" si="1"/>
        <v>319079.68739460706</v>
      </c>
      <c r="C11" s="5">
        <f t="shared" si="2"/>
        <v>1219.930817755401</v>
      </c>
    </row>
    <row r="12" spans="1:10" x14ac:dyDescent="0.2">
      <c r="A12" s="1">
        <f t="shared" si="0"/>
        <v>10</v>
      </c>
      <c r="B12" s="5">
        <f t="shared" si="1"/>
        <v>317752.28662963101</v>
      </c>
      <c r="C12" s="5">
        <f t="shared" si="2"/>
        <v>1214.8959097549664</v>
      </c>
    </row>
    <row r="13" spans="1:10" x14ac:dyDescent="0.2">
      <c r="A13" s="1">
        <f t="shared" si="0"/>
        <v>11</v>
      </c>
      <c r="B13" s="5">
        <f t="shared" si="1"/>
        <v>316419.83178624231</v>
      </c>
      <c r="C13" s="5">
        <f t="shared" si="2"/>
        <v>1209.8418313423201</v>
      </c>
    </row>
    <row r="14" spans="1:10" x14ac:dyDescent="0.2">
      <c r="A14" s="1">
        <f t="shared" si="0"/>
        <v>12</v>
      </c>
      <c r="B14" s="5">
        <f t="shared" si="1"/>
        <v>315082.3036210374</v>
      </c>
      <c r="C14" s="5">
        <f t="shared" si="2"/>
        <v>1204.7685095261177</v>
      </c>
    </row>
    <row r="15" spans="1:10" x14ac:dyDescent="0.2">
      <c r="A15" s="1">
        <f t="shared" si="0"/>
        <v>13</v>
      </c>
      <c r="B15" s="5">
        <f t="shared" si="1"/>
        <v>313739.68281734345</v>
      </c>
      <c r="C15" s="5">
        <f t="shared" si="2"/>
        <v>1199.6758710371</v>
      </c>
    </row>
    <row r="16" spans="1:10" x14ac:dyDescent="0.2">
      <c r="A16" s="1">
        <f t="shared" si="0"/>
        <v>14</v>
      </c>
      <c r="B16" s="5">
        <f t="shared" si="1"/>
        <v>312391.94998493948</v>
      </c>
      <c r="C16" s="5">
        <f t="shared" si="2"/>
        <v>1194.5638423270352</v>
      </c>
    </row>
    <row r="17" spans="1:3" x14ac:dyDescent="0.2">
      <c r="A17" s="1">
        <f t="shared" si="0"/>
        <v>15</v>
      </c>
      <c r="B17" s="5">
        <f t="shared" si="1"/>
        <v>311039.08565977612</v>
      </c>
      <c r="C17" s="5">
        <f t="shared" si="2"/>
        <v>1189.4323495676572</v>
      </c>
    </row>
    <row r="18" spans="1:3" x14ac:dyDescent="0.2">
      <c r="A18" s="1">
        <f t="shared" si="0"/>
        <v>16</v>
      </c>
      <c r="B18" s="5">
        <f t="shared" si="1"/>
        <v>309681.07030369469</v>
      </c>
      <c r="C18" s="5">
        <f t="shared" si="2"/>
        <v>1184.2813186495976</v>
      </c>
    </row>
    <row r="19" spans="1:3" x14ac:dyDescent="0.2">
      <c r="A19" s="1">
        <f t="shared" si="0"/>
        <v>17</v>
      </c>
      <c r="B19" s="5">
        <f t="shared" si="1"/>
        <v>308317.884304145</v>
      </c>
      <c r="C19" s="5">
        <f t="shared" si="2"/>
        <v>1179.1106751813177</v>
      </c>
    </row>
    <row r="20" spans="1:3" x14ac:dyDescent="0.2">
      <c r="A20" s="1">
        <f t="shared" si="0"/>
        <v>18</v>
      </c>
      <c r="B20" s="5">
        <f t="shared" si="1"/>
        <v>306949.50797390199</v>
      </c>
      <c r="C20" s="5">
        <f t="shared" si="2"/>
        <v>1173.9203444880322</v>
      </c>
    </row>
    <row r="21" spans="1:3" x14ac:dyDescent="0.2">
      <c r="A21" s="1">
        <f t="shared" si="0"/>
        <v>19</v>
      </c>
      <c r="B21" s="5">
        <f t="shared" si="1"/>
        <v>305575.92155078158</v>
      </c>
      <c r="C21" s="5">
        <f t="shared" si="2"/>
        <v>1168.7102516106318</v>
      </c>
    </row>
    <row r="22" spans="1:3" x14ac:dyDescent="0.2">
      <c r="A22" s="1">
        <f t="shared" si="0"/>
        <v>20</v>
      </c>
      <c r="B22" s="5">
        <f t="shared" si="1"/>
        <v>304197.10519735515</v>
      </c>
      <c r="C22" s="5">
        <f t="shared" si="2"/>
        <v>1163.4803213046009</v>
      </c>
    </row>
    <row r="23" spans="1:3" x14ac:dyDescent="0.2">
      <c r="A23" s="1">
        <f t="shared" si="0"/>
        <v>21</v>
      </c>
      <c r="B23" s="5">
        <f t="shared" si="1"/>
        <v>302813.03900066303</v>
      </c>
      <c r="C23" s="5">
        <f t="shared" si="2"/>
        <v>1158.2304780389297</v>
      </c>
    </row>
    <row r="24" spans="1:3" x14ac:dyDescent="0.2">
      <c r="A24" s="1">
        <f t="shared" si="0"/>
        <v>22</v>
      </c>
      <c r="B24" s="5">
        <f t="shared" si="1"/>
        <v>301423.70297192701</v>
      </c>
      <c r="C24" s="5">
        <f t="shared" si="2"/>
        <v>1152.9606459950246</v>
      </c>
    </row>
    <row r="25" spans="1:3" x14ac:dyDescent="0.2">
      <c r="A25" s="1">
        <f t="shared" si="0"/>
        <v>23</v>
      </c>
      <c r="B25" s="5">
        <f t="shared" si="1"/>
        <v>300029.07704626158</v>
      </c>
      <c r="C25" s="5">
        <f t="shared" si="2"/>
        <v>1147.6707490656122</v>
      </c>
    </row>
    <row r="26" spans="1:3" x14ac:dyDescent="0.2">
      <c r="A26" s="1">
        <f t="shared" si="0"/>
        <v>24</v>
      </c>
      <c r="B26" s="5">
        <f t="shared" si="1"/>
        <v>298629.14108238422</v>
      </c>
      <c r="C26" s="5">
        <f t="shared" si="2"/>
        <v>1142.360710853641</v>
      </c>
    </row>
    <row r="27" spans="1:3" x14ac:dyDescent="0.2">
      <c r="A27" s="1">
        <f t="shared" si="0"/>
        <v>25</v>
      </c>
      <c r="B27" s="5">
        <f t="shared" si="1"/>
        <v>297223.87486232439</v>
      </c>
      <c r="C27" s="5">
        <f t="shared" si="2"/>
        <v>1137.0304546711779</v>
      </c>
    </row>
    <row r="28" spans="1:3" x14ac:dyDescent="0.2">
      <c r="A28" s="1">
        <f t="shared" si="0"/>
        <v>26</v>
      </c>
      <c r="B28" s="5">
        <f t="shared" si="1"/>
        <v>295813.25809113169</v>
      </c>
      <c r="C28" s="5">
        <f t="shared" si="2"/>
        <v>1131.6799035383001</v>
      </c>
    </row>
    <row r="29" spans="1:3" x14ac:dyDescent="0.2">
      <c r="A29" s="1">
        <f t="shared" si="0"/>
        <v>27</v>
      </c>
      <c r="B29" s="5">
        <f t="shared" si="1"/>
        <v>294397.27039658267</v>
      </c>
      <c r="C29" s="5">
        <f t="shared" si="2"/>
        <v>1126.308980181984</v>
      </c>
    </row>
    <row r="30" spans="1:3" x14ac:dyDescent="0.2">
      <c r="A30" s="1">
        <f t="shared" si="0"/>
        <v>28</v>
      </c>
      <c r="B30" s="5">
        <f t="shared" si="1"/>
        <v>292975.89132888662</v>
      </c>
      <c r="C30" s="5">
        <f t="shared" si="2"/>
        <v>1120.9176070349886</v>
      </c>
    </row>
    <row r="31" spans="1:3" x14ac:dyDescent="0.2">
      <c r="A31" s="1">
        <f t="shared" si="0"/>
        <v>29</v>
      </c>
      <c r="B31" s="5">
        <f t="shared" si="1"/>
        <v>291549.10036039032</v>
      </c>
      <c r="C31" s="5">
        <f t="shared" si="2"/>
        <v>1115.5057062347357</v>
      </c>
    </row>
    <row r="32" spans="1:3" x14ac:dyDescent="0.2">
      <c r="A32" s="1">
        <f t="shared" si="0"/>
        <v>30</v>
      </c>
      <c r="B32" s="5">
        <f t="shared" si="1"/>
        <v>290116.87688528147</v>
      </c>
      <c r="C32" s="5">
        <f t="shared" si="2"/>
        <v>1110.0731996221862</v>
      </c>
    </row>
    <row r="33" spans="1:3" x14ac:dyDescent="0.2">
      <c r="A33" s="1">
        <f t="shared" si="0"/>
        <v>31</v>
      </c>
      <c r="B33" s="5">
        <f t="shared" si="1"/>
        <v>288679.20021929115</v>
      </c>
      <c r="C33" s="5">
        <f t="shared" si="2"/>
        <v>1104.6200087407092</v>
      </c>
    </row>
    <row r="34" spans="1:3" x14ac:dyDescent="0.2">
      <c r="A34" s="1">
        <f t="shared" si="0"/>
        <v>32</v>
      </c>
      <c r="B34" s="5">
        <f t="shared" si="1"/>
        <v>287236.04959939508</v>
      </c>
      <c r="C34" s="5">
        <f t="shared" si="2"/>
        <v>1099.146054834951</v>
      </c>
    </row>
    <row r="35" spans="1:3" x14ac:dyDescent="0.2">
      <c r="A35" s="1">
        <f t="shared" si="0"/>
        <v>33</v>
      </c>
      <c r="B35" s="5">
        <f t="shared" si="1"/>
        <v>285787.40418351378</v>
      </c>
      <c r="C35" s="5">
        <f t="shared" si="2"/>
        <v>1093.6512588496969</v>
      </c>
    </row>
    <row r="36" spans="1:3" x14ac:dyDescent="0.2">
      <c r="A36" s="1">
        <f t="shared" si="0"/>
        <v>34</v>
      </c>
      <c r="B36" s="5">
        <f t="shared" si="1"/>
        <v>284333.24305021146</v>
      </c>
      <c r="C36" s="5">
        <f t="shared" si="2"/>
        <v>1088.1355414287286</v>
      </c>
    </row>
    <row r="37" spans="1:3" x14ac:dyDescent="0.2">
      <c r="A37" s="1">
        <f t="shared" si="0"/>
        <v>35</v>
      </c>
      <c r="B37" s="5">
        <f t="shared" si="1"/>
        <v>282873.5451983941</v>
      </c>
      <c r="C37" s="5">
        <f t="shared" si="2"/>
        <v>1082.5988229136801</v>
      </c>
    </row>
    <row r="38" spans="1:3" x14ac:dyDescent="0.2">
      <c r="A38" s="1">
        <f t="shared" si="0"/>
        <v>36</v>
      </c>
      <c r="B38" s="5">
        <f t="shared" si="1"/>
        <v>281408.28954700596</v>
      </c>
      <c r="C38" s="5">
        <f t="shared" si="2"/>
        <v>1077.0410233428856</v>
      </c>
    </row>
    <row r="39" spans="1:3" x14ac:dyDescent="0.2">
      <c r="A39" s="1">
        <f t="shared" si="0"/>
        <v>37</v>
      </c>
      <c r="B39" s="5">
        <f t="shared" si="1"/>
        <v>279937.45493472519</v>
      </c>
      <c r="C39" s="5">
        <f t="shared" si="2"/>
        <v>1071.4620624502252</v>
      </c>
    </row>
    <row r="40" spans="1:3" x14ac:dyDescent="0.2">
      <c r="A40" s="1">
        <f t="shared" si="0"/>
        <v>38</v>
      </c>
      <c r="B40" s="5">
        <f t="shared" si="1"/>
        <v>278461.02011965815</v>
      </c>
      <c r="C40" s="5">
        <f t="shared" si="2"/>
        <v>1065.8618596639662</v>
      </c>
    </row>
    <row r="41" spans="1:3" x14ac:dyDescent="0.2">
      <c r="A41" s="1">
        <f t="shared" si="0"/>
        <v>39</v>
      </c>
      <c r="B41" s="5">
        <f t="shared" si="1"/>
        <v>276978.9637790327</v>
      </c>
      <c r="C41" s="5">
        <f t="shared" si="2"/>
        <v>1060.2403341055983</v>
      </c>
    </row>
    <row r="42" spans="1:3" x14ac:dyDescent="0.2">
      <c r="A42" s="1">
        <f t="shared" si="0"/>
        <v>40</v>
      </c>
      <c r="B42" s="5">
        <f t="shared" si="1"/>
        <v>275491.26450889034</v>
      </c>
      <c r="C42" s="5">
        <f t="shared" si="2"/>
        <v>1054.5974045886671</v>
      </c>
    </row>
    <row r="43" spans="1:3" x14ac:dyDescent="0.2">
      <c r="A43" s="1">
        <f t="shared" si="0"/>
        <v>41</v>
      </c>
      <c r="B43" s="5">
        <f t="shared" si="1"/>
        <v>273997.9008237769</v>
      </c>
      <c r="C43" s="5">
        <f t="shared" si="2"/>
        <v>1048.9329896176</v>
      </c>
    </row>
    <row r="44" spans="1:3" x14ac:dyDescent="0.2">
      <c r="A44" s="1">
        <f t="shared" si="0"/>
        <v>42</v>
      </c>
      <c r="B44" s="5">
        <f t="shared" si="1"/>
        <v>272498.85115643241</v>
      </c>
      <c r="C44" s="5">
        <f t="shared" si="2"/>
        <v>1043.2470073865306</v>
      </c>
    </row>
    <row r="45" spans="1:3" x14ac:dyDescent="0.2">
      <c r="A45" s="1">
        <f t="shared" si="0"/>
        <v>43</v>
      </c>
      <c r="B45" s="5">
        <f t="shared" si="1"/>
        <v>270994.09385747951</v>
      </c>
      <c r="C45" s="5">
        <f t="shared" si="2"/>
        <v>1037.5393757781164</v>
      </c>
    </row>
    <row r="46" spans="1:3" x14ac:dyDescent="0.2">
      <c r="A46" s="1">
        <f t="shared" si="0"/>
        <v>44</v>
      </c>
      <c r="B46" s="5">
        <f t="shared" si="1"/>
        <v>269483.60719511082</v>
      </c>
      <c r="C46" s="5">
        <f t="shared" si="2"/>
        <v>1031.8100123623533</v>
      </c>
    </row>
    <row r="47" spans="1:3" x14ac:dyDescent="0.2">
      <c r="A47" s="1">
        <f t="shared" si="0"/>
        <v>45</v>
      </c>
      <c r="B47" s="5">
        <f t="shared" si="1"/>
        <v>267967.36935477518</v>
      </c>
      <c r="C47" s="5">
        <f t="shared" si="2"/>
        <v>1026.0588343953846</v>
      </c>
    </row>
    <row r="48" spans="1:3" x14ac:dyDescent="0.2">
      <c r="A48" s="1">
        <f t="shared" si="0"/>
        <v>46</v>
      </c>
      <c r="B48" s="5">
        <f t="shared" si="1"/>
        <v>266445.35843886249</v>
      </c>
      <c r="C48" s="5">
        <f t="shared" si="2"/>
        <v>1020.2857588183065</v>
      </c>
    </row>
    <row r="49" spans="1:3" x14ac:dyDescent="0.2">
      <c r="A49" s="1">
        <f t="shared" si="0"/>
        <v>47</v>
      </c>
      <c r="B49" s="5">
        <f t="shared" si="1"/>
        <v>264917.55246638745</v>
      </c>
      <c r="C49" s="5">
        <f t="shared" si="2"/>
        <v>1014.4907022559689</v>
      </c>
    </row>
    <row r="50" spans="1:3" x14ac:dyDescent="0.2">
      <c r="A50" s="1">
        <f t="shared" si="0"/>
        <v>48</v>
      </c>
      <c r="B50" s="5">
        <f t="shared" si="1"/>
        <v>263383.92937267222</v>
      </c>
      <c r="C50" s="5">
        <f t="shared" si="2"/>
        <v>1008.6735810157703</v>
      </c>
    </row>
    <row r="51" spans="1:3" x14ac:dyDescent="0.2">
      <c r="A51" s="1">
        <f t="shared" si="0"/>
        <v>49</v>
      </c>
      <c r="B51" s="5">
        <f t="shared" si="1"/>
        <v>261844.46700902763</v>
      </c>
      <c r="C51" s="5">
        <f t="shared" si="2"/>
        <v>1002.8343110864495</v>
      </c>
    </row>
    <row r="52" spans="1:3" x14ac:dyDescent="0.2">
      <c r="A52" s="1">
        <f t="shared" si="0"/>
        <v>50</v>
      </c>
      <c r="B52" s="5">
        <f t="shared" si="1"/>
        <v>260299.14314243346</v>
      </c>
      <c r="C52" s="5">
        <f t="shared" si="2"/>
        <v>996.9728081368728</v>
      </c>
    </row>
    <row r="53" spans="1:3" x14ac:dyDescent="0.2">
      <c r="A53" s="1">
        <f t="shared" si="0"/>
        <v>51</v>
      </c>
      <c r="B53" s="5">
        <f t="shared" si="1"/>
        <v>258747.93545521723</v>
      </c>
      <c r="C53" s="5">
        <f t="shared" si="2"/>
        <v>991.08898751481547</v>
      </c>
    </row>
    <row r="54" spans="1:3" x14ac:dyDescent="0.2">
      <c r="A54" s="1">
        <f t="shared" si="0"/>
        <v>52</v>
      </c>
      <c r="B54" s="5">
        <f t="shared" si="1"/>
        <v>257190.82154473191</v>
      </c>
      <c r="C54" s="5">
        <f t="shared" si="2"/>
        <v>985.18276424573969</v>
      </c>
    </row>
    <row r="55" spans="1:3" x14ac:dyDescent="0.2">
      <c r="A55" s="1">
        <f t="shared" si="0"/>
        <v>53</v>
      </c>
      <c r="B55" s="5">
        <f t="shared" si="1"/>
        <v>255627.77892303243</v>
      </c>
      <c r="C55" s="5">
        <f t="shared" si="2"/>
        <v>979.25405303156674</v>
      </c>
    </row>
    <row r="56" spans="1:3" x14ac:dyDescent="0.2">
      <c r="A56" s="1">
        <f t="shared" si="0"/>
        <v>54</v>
      </c>
      <c r="B56" s="5">
        <f t="shared" si="1"/>
        <v>254058.78501655083</v>
      </c>
      <c r="C56" s="5">
        <f t="shared" si="2"/>
        <v>973.30276824944599</v>
      </c>
    </row>
    <row r="57" spans="1:3" x14ac:dyDescent="0.2">
      <c r="A57" s="1">
        <f t="shared" si="0"/>
        <v>55</v>
      </c>
      <c r="B57" s="5">
        <f t="shared" si="1"/>
        <v>252483.81716577031</v>
      </c>
      <c r="C57" s="5">
        <f t="shared" si="2"/>
        <v>967.32882395051729</v>
      </c>
    </row>
    <row r="58" spans="1:3" x14ac:dyDescent="0.2">
      <c r="A58" s="1">
        <f t="shared" si="0"/>
        <v>56</v>
      </c>
      <c r="B58" s="5">
        <f t="shared" si="1"/>
        <v>250902.85262489793</v>
      </c>
      <c r="C58" s="5">
        <f t="shared" si="2"/>
        <v>961.33213385867043</v>
      </c>
    </row>
    <row r="59" spans="1:3" x14ac:dyDescent="0.2">
      <c r="A59" s="1">
        <f t="shared" si="0"/>
        <v>57</v>
      </c>
      <c r="B59" s="5">
        <f t="shared" si="1"/>
        <v>249315.86856153619</v>
      </c>
      <c r="C59" s="5">
        <f t="shared" si="2"/>
        <v>955.31261136929891</v>
      </c>
    </row>
    <row r="60" spans="1:3" x14ac:dyDescent="0.2">
      <c r="A60" s="1">
        <f t="shared" si="0"/>
        <v>58</v>
      </c>
      <c r="B60" s="5">
        <f t="shared" si="1"/>
        <v>247722.8420563532</v>
      </c>
      <c r="C60" s="5">
        <f t="shared" si="2"/>
        <v>949.27016954804913</v>
      </c>
    </row>
    <row r="61" spans="1:3" x14ac:dyDescent="0.2">
      <c r="A61" s="1">
        <f t="shared" si="0"/>
        <v>59</v>
      </c>
      <c r="B61" s="5">
        <f t="shared" si="1"/>
        <v>246123.75010275171</v>
      </c>
      <c r="C61" s="5">
        <f t="shared" si="2"/>
        <v>943.20472112956486</v>
      </c>
    </row>
    <row r="62" spans="1:3" x14ac:dyDescent="0.2">
      <c r="A62" s="1">
        <f t="shared" si="0"/>
        <v>60</v>
      </c>
      <c r="B62" s="5">
        <f t="shared" si="1"/>
        <v>244518.56960653688</v>
      </c>
      <c r="C62" s="5">
        <f t="shared" si="2"/>
        <v>937.11617851622714</v>
      </c>
    </row>
    <row r="63" spans="1:3" x14ac:dyDescent="0.2">
      <c r="A63" s="1">
        <f t="shared" si="0"/>
        <v>61</v>
      </c>
      <c r="B63" s="5">
        <f t="shared" si="1"/>
        <v>242907.27738558271</v>
      </c>
      <c r="C63" s="5">
        <f t="shared" si="2"/>
        <v>931.00445377688925</v>
      </c>
    </row>
    <row r="64" spans="1:3" x14ac:dyDescent="0.2">
      <c r="A64" s="1">
        <f t="shared" si="0"/>
        <v>62</v>
      </c>
      <c r="B64" s="5">
        <f t="shared" si="1"/>
        <v>241289.85016949728</v>
      </c>
      <c r="C64" s="5">
        <f t="shared" si="2"/>
        <v>924.86945864560619</v>
      </c>
    </row>
    <row r="65" spans="1:3" x14ac:dyDescent="0.2">
      <c r="A65" s="1">
        <f t="shared" si="0"/>
        <v>63</v>
      </c>
      <c r="B65" s="5">
        <f t="shared" si="1"/>
        <v>239666.2645992866</v>
      </c>
      <c r="C65" s="5">
        <f t="shared" si="2"/>
        <v>918.71110452036089</v>
      </c>
    </row>
    <row r="66" spans="1:3" x14ac:dyDescent="0.2">
      <c r="A66" s="1">
        <f t="shared" si="0"/>
        <v>64</v>
      </c>
      <c r="B66" s="5">
        <f t="shared" si="1"/>
        <v>238036.49722701733</v>
      </c>
      <c r="C66" s="5">
        <f t="shared" si="2"/>
        <v>912.5293024617838</v>
      </c>
    </row>
    <row r="67" spans="1:3" x14ac:dyDescent="0.2">
      <c r="A67" s="1">
        <f t="shared" si="0"/>
        <v>65</v>
      </c>
      <c r="B67" s="5">
        <f t="shared" si="1"/>
        <v>236400.52451547814</v>
      </c>
      <c r="C67" s="5">
        <f t="shared" si="2"/>
        <v>906.32396319186853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234758.32283783978</v>
      </c>
      <c r="C68" s="5">
        <f t="shared" ref="C68:C131" si="5">B67*(F$2/12)</f>
        <v>900.09499709268312</v>
      </c>
    </row>
    <row r="69" spans="1:3" x14ac:dyDescent="0.2">
      <c r="A69" s="1">
        <f t="shared" si="3"/>
        <v>67</v>
      </c>
      <c r="B69" s="5">
        <f t="shared" si="4"/>
        <v>233109.86847731381</v>
      </c>
      <c r="C69" s="5">
        <f t="shared" si="5"/>
        <v>893.84231420507501</v>
      </c>
    </row>
    <row r="70" spans="1:3" x14ac:dyDescent="0.2">
      <c r="A70" s="1">
        <f t="shared" si="3"/>
        <v>68</v>
      </c>
      <c r="B70" s="5">
        <f t="shared" si="4"/>
        <v>231455.13762681012</v>
      </c>
      <c r="C70" s="5">
        <f t="shared" si="5"/>
        <v>887.56582422737233</v>
      </c>
    </row>
    <row r="71" spans="1:3" x14ac:dyDescent="0.2">
      <c r="A71" s="1">
        <f t="shared" si="3"/>
        <v>69</v>
      </c>
      <c r="B71" s="5">
        <f t="shared" si="4"/>
        <v>229794.10638859315</v>
      </c>
      <c r="C71" s="5">
        <f t="shared" si="5"/>
        <v>881.26543651407951</v>
      </c>
    </row>
    <row r="72" spans="1:3" x14ac:dyDescent="0.2">
      <c r="A72" s="1">
        <f t="shared" si="3"/>
        <v>70</v>
      </c>
      <c r="B72" s="5">
        <f t="shared" si="4"/>
        <v>228126.75077393666</v>
      </c>
      <c r="C72" s="5">
        <f t="shared" si="5"/>
        <v>874.94106007456844</v>
      </c>
    </row>
    <row r="73" spans="1:3" x14ac:dyDescent="0.2">
      <c r="A73" s="1">
        <f t="shared" si="3"/>
        <v>71</v>
      </c>
      <c r="B73" s="5">
        <f t="shared" si="4"/>
        <v>226453.04670277736</v>
      </c>
      <c r="C73" s="5">
        <f t="shared" si="5"/>
        <v>868.59260357176379</v>
      </c>
    </row>
    <row r="74" spans="1:3" x14ac:dyDescent="0.2">
      <c r="A74" s="1">
        <f t="shared" si="3"/>
        <v>72</v>
      </c>
      <c r="B74" s="5">
        <f t="shared" si="4"/>
        <v>224772.97000336714</v>
      </c>
      <c r="C74" s="5">
        <f t="shared" si="5"/>
        <v>862.2199753208248</v>
      </c>
    </row>
    <row r="75" spans="1:3" x14ac:dyDescent="0.2">
      <c r="A75" s="1">
        <f t="shared" si="3"/>
        <v>73</v>
      </c>
      <c r="B75" s="5">
        <f t="shared" si="4"/>
        <v>223086.4964119239</v>
      </c>
      <c r="C75" s="5">
        <f t="shared" si="5"/>
        <v>855.8230832878204</v>
      </c>
    </row>
    <row r="76" spans="1:3" x14ac:dyDescent="0.2">
      <c r="A76" s="1">
        <f t="shared" si="3"/>
        <v>74</v>
      </c>
      <c r="B76" s="5">
        <f t="shared" si="4"/>
        <v>221393.60157228124</v>
      </c>
      <c r="C76" s="5">
        <f t="shared" si="5"/>
        <v>849.40183508840028</v>
      </c>
    </row>
    <row r="77" spans="1:3" x14ac:dyDescent="0.2">
      <c r="A77" s="1">
        <f t="shared" si="3"/>
        <v>75</v>
      </c>
      <c r="B77" s="5">
        <f t="shared" si="4"/>
        <v>219694.26103553665</v>
      </c>
      <c r="C77" s="5">
        <f t="shared" si="5"/>
        <v>842.95613798646082</v>
      </c>
    </row>
    <row r="78" spans="1:3" x14ac:dyDescent="0.2">
      <c r="A78" s="1">
        <f t="shared" si="3"/>
        <v>76</v>
      </c>
      <c r="B78" s="5">
        <f t="shared" si="4"/>
        <v>217988.45025969841</v>
      </c>
      <c r="C78" s="5">
        <f t="shared" si="5"/>
        <v>836.48589889280584</v>
      </c>
    </row>
    <row r="79" spans="1:3" x14ac:dyDescent="0.2">
      <c r="A79" s="1">
        <f t="shared" si="3"/>
        <v>77</v>
      </c>
      <c r="B79" s="5">
        <f t="shared" si="4"/>
        <v>216276.14460933115</v>
      </c>
      <c r="C79" s="5">
        <f t="shared" si="5"/>
        <v>829.99102436380167</v>
      </c>
    </row>
    <row r="80" spans="1:3" x14ac:dyDescent="0.2">
      <c r="A80" s="1">
        <f t="shared" si="3"/>
        <v>78</v>
      </c>
      <c r="B80" s="5">
        <f t="shared" si="4"/>
        <v>214557.31935520013</v>
      </c>
      <c r="C80" s="5">
        <f t="shared" si="5"/>
        <v>823.47142060002841</v>
      </c>
    </row>
    <row r="81" spans="1:3" x14ac:dyDescent="0.2">
      <c r="A81" s="1">
        <f t="shared" si="3"/>
        <v>79</v>
      </c>
      <c r="B81" s="5">
        <f t="shared" si="4"/>
        <v>212831.949673914</v>
      </c>
      <c r="C81" s="5">
        <f t="shared" si="5"/>
        <v>816.92699344492451</v>
      </c>
    </row>
    <row r="82" spans="1:3" x14ac:dyDescent="0.2">
      <c r="A82" s="1">
        <f t="shared" si="3"/>
        <v>80</v>
      </c>
      <c r="B82" s="5">
        <f t="shared" si="4"/>
        <v>211100.01064756638</v>
      </c>
      <c r="C82" s="5">
        <f t="shared" si="5"/>
        <v>810.35764838342755</v>
      </c>
    </row>
    <row r="83" spans="1:3" x14ac:dyDescent="0.2">
      <c r="A83" s="1">
        <f t="shared" si="3"/>
        <v>81</v>
      </c>
      <c r="B83" s="5">
        <f t="shared" si="4"/>
        <v>209361.47726337594</v>
      </c>
      <c r="C83" s="5">
        <f t="shared" si="5"/>
        <v>803.76329054060898</v>
      </c>
    </row>
    <row r="84" spans="1:3" x14ac:dyDescent="0.2">
      <c r="A84" s="1">
        <f t="shared" si="3"/>
        <v>82</v>
      </c>
      <c r="B84" s="5">
        <f t="shared" si="4"/>
        <v>207616.3244133252</v>
      </c>
      <c r="C84" s="5">
        <f t="shared" si="5"/>
        <v>797.14382468030396</v>
      </c>
    </row>
    <row r="85" spans="1:3" x14ac:dyDescent="0.2">
      <c r="A85" s="1">
        <f t="shared" si="3"/>
        <v>83</v>
      </c>
      <c r="B85" s="5">
        <f t="shared" si="4"/>
        <v>205864.52689379788</v>
      </c>
      <c r="C85" s="5">
        <f t="shared" si="5"/>
        <v>790.49915520373577</v>
      </c>
    </row>
    <row r="86" spans="1:3" x14ac:dyDescent="0.2">
      <c r="A86" s="1">
        <f t="shared" si="3"/>
        <v>84</v>
      </c>
      <c r="B86" s="5">
        <f t="shared" si="4"/>
        <v>204106.05940521497</v>
      </c>
      <c r="C86" s="5">
        <f t="shared" si="5"/>
        <v>783.82918614813548</v>
      </c>
    </row>
    <row r="87" spans="1:3" x14ac:dyDescent="0.2">
      <c r="A87" s="1">
        <f t="shared" si="3"/>
        <v>85</v>
      </c>
      <c r="B87" s="5">
        <f t="shared" si="4"/>
        <v>202340.89655166928</v>
      </c>
      <c r="C87" s="5">
        <f t="shared" si="5"/>
        <v>777.13382118535606</v>
      </c>
    </row>
    <row r="88" spans="1:3" x14ac:dyDescent="0.2">
      <c r="A88" s="1">
        <f t="shared" si="3"/>
        <v>86</v>
      </c>
      <c r="B88" s="5">
        <f t="shared" si="4"/>
        <v>200569.01284055872</v>
      </c>
      <c r="C88" s="5">
        <f t="shared" si="5"/>
        <v>770.41296362048081</v>
      </c>
    </row>
    <row r="89" spans="1:3" x14ac:dyDescent="0.2">
      <c r="A89" s="1">
        <f t="shared" si="3"/>
        <v>87</v>
      </c>
      <c r="B89" s="5">
        <f t="shared" si="4"/>
        <v>198790.3826822181</v>
      </c>
      <c r="C89" s="5">
        <f t="shared" si="5"/>
        <v>763.66651639042732</v>
      </c>
    </row>
    <row r="90" spans="1:3" x14ac:dyDescent="0.2">
      <c r="A90" s="1">
        <f t="shared" si="3"/>
        <v>88</v>
      </c>
      <c r="B90" s="5">
        <f t="shared" si="4"/>
        <v>197004.9803895496</v>
      </c>
      <c r="C90" s="5">
        <f t="shared" si="5"/>
        <v>756.89438206254545</v>
      </c>
    </row>
    <row r="91" spans="1:3" x14ac:dyDescent="0.2">
      <c r="A91" s="1">
        <f t="shared" si="3"/>
        <v>89</v>
      </c>
      <c r="B91" s="5">
        <f t="shared" si="4"/>
        <v>195212.78017765176</v>
      </c>
      <c r="C91" s="5">
        <f t="shared" si="5"/>
        <v>750.09646283321013</v>
      </c>
    </row>
    <row r="92" spans="1:3" x14ac:dyDescent="0.2">
      <c r="A92" s="1">
        <f t="shared" si="3"/>
        <v>90</v>
      </c>
      <c r="B92" s="5">
        <f t="shared" si="4"/>
        <v>193413.75616344711</v>
      </c>
      <c r="C92" s="5">
        <f t="shared" si="5"/>
        <v>743.27266052640914</v>
      </c>
    </row>
    <row r="93" spans="1:3" x14ac:dyDescent="0.2">
      <c r="A93" s="1">
        <f t="shared" si="3"/>
        <v>91</v>
      </c>
      <c r="B93" s="5">
        <f t="shared" si="4"/>
        <v>191607.88236530838</v>
      </c>
      <c r="C93" s="5">
        <f t="shared" si="5"/>
        <v>736.42287659232488</v>
      </c>
    </row>
    <row r="94" spans="1:3" x14ac:dyDescent="0.2">
      <c r="A94" s="1">
        <f t="shared" si="3"/>
        <v>92</v>
      </c>
      <c r="B94" s="5">
        <f t="shared" si="4"/>
        <v>189795.13270268324</v>
      </c>
      <c r="C94" s="5">
        <f t="shared" si="5"/>
        <v>729.54701210591168</v>
      </c>
    </row>
    <row r="95" spans="1:3" x14ac:dyDescent="0.2">
      <c r="A95" s="1">
        <f t="shared" si="3"/>
        <v>93</v>
      </c>
      <c r="B95" s="5">
        <f t="shared" si="4"/>
        <v>187975.48099571766</v>
      </c>
      <c r="C95" s="5">
        <f t="shared" si="5"/>
        <v>722.6449677654665</v>
      </c>
    </row>
    <row r="96" spans="1:3" x14ac:dyDescent="0.2">
      <c r="A96" s="1">
        <f t="shared" si="3"/>
        <v>94</v>
      </c>
      <c r="B96" s="5">
        <f t="shared" si="4"/>
        <v>186148.9009648778</v>
      </c>
      <c r="C96" s="5">
        <f t="shared" si="5"/>
        <v>715.71664389119508</v>
      </c>
    </row>
    <row r="97" spans="1:3" x14ac:dyDescent="0.2">
      <c r="A97" s="1">
        <f t="shared" si="3"/>
        <v>95</v>
      </c>
      <c r="B97" s="5">
        <f t="shared" si="4"/>
        <v>184315.36623057054</v>
      </c>
      <c r="C97" s="5">
        <f t="shared" si="5"/>
        <v>708.76194042377222</v>
      </c>
    </row>
    <row r="98" spans="1:3" x14ac:dyDescent="0.2">
      <c r="A98" s="1">
        <f t="shared" si="3"/>
        <v>96</v>
      </c>
      <c r="B98" s="5">
        <f t="shared" si="4"/>
        <v>182474.8503127624</v>
      </c>
      <c r="C98" s="5">
        <f t="shared" si="5"/>
        <v>701.78075692289735</v>
      </c>
    </row>
    <row r="99" spans="1:3" x14ac:dyDescent="0.2">
      <c r="A99" s="1">
        <f t="shared" si="3"/>
        <v>97</v>
      </c>
      <c r="B99" s="5">
        <f t="shared" si="4"/>
        <v>180627.32663059721</v>
      </c>
      <c r="C99" s="5">
        <f t="shared" si="5"/>
        <v>694.77299256584286</v>
      </c>
    </row>
    <row r="100" spans="1:3" x14ac:dyDescent="0.2">
      <c r="A100" s="1">
        <f t="shared" si="3"/>
        <v>98</v>
      </c>
      <c r="B100" s="5">
        <f t="shared" si="4"/>
        <v>178772.76850201216</v>
      </c>
      <c r="C100" s="5">
        <f t="shared" si="5"/>
        <v>687.73854614599884</v>
      </c>
    </row>
    <row r="101" spans="1:3" x14ac:dyDescent="0.2">
      <c r="A101" s="1">
        <f t="shared" si="3"/>
        <v>99</v>
      </c>
      <c r="B101" s="5">
        <f t="shared" si="4"/>
        <v>176911.14914335252</v>
      </c>
      <c r="C101" s="5">
        <f t="shared" si="5"/>
        <v>680.67731607141127</v>
      </c>
    </row>
    <row r="102" spans="1:3" x14ac:dyDescent="0.2">
      <c r="A102" s="1">
        <f t="shared" si="3"/>
        <v>100</v>
      </c>
      <c r="B102" s="5">
        <f t="shared" si="4"/>
        <v>175042.4416689848</v>
      </c>
      <c r="C102" s="5">
        <f t="shared" si="5"/>
        <v>673.58920036331472</v>
      </c>
    </row>
    <row r="103" spans="1:3" x14ac:dyDescent="0.2">
      <c r="A103" s="1">
        <f t="shared" si="3"/>
        <v>101</v>
      </c>
      <c r="B103" s="5">
        <f t="shared" si="4"/>
        <v>173166.61909090841</v>
      </c>
      <c r="C103" s="5">
        <f t="shared" si="5"/>
        <v>666.47409665465966</v>
      </c>
    </row>
    <row r="104" spans="1:3" x14ac:dyDescent="0.2">
      <c r="A104" s="1">
        <f t="shared" si="3"/>
        <v>102</v>
      </c>
      <c r="B104" s="5">
        <f t="shared" si="4"/>
        <v>171283.654318366</v>
      </c>
      <c r="C104" s="5">
        <f t="shared" si="5"/>
        <v>659.33190218863376</v>
      </c>
    </row>
    <row r="105" spans="1:3" x14ac:dyDescent="0.2">
      <c r="A105" s="1">
        <f t="shared" si="3"/>
        <v>103</v>
      </c>
      <c r="B105" s="5">
        <f t="shared" si="4"/>
        <v>169393.52015745212</v>
      </c>
      <c r="C105" s="5">
        <f t="shared" si="5"/>
        <v>652.16251381717859</v>
      </c>
    </row>
    <row r="106" spans="1:3" x14ac:dyDescent="0.2">
      <c r="A106" s="1">
        <f t="shared" si="3"/>
        <v>104</v>
      </c>
      <c r="B106" s="5">
        <f t="shared" si="4"/>
        <v>167496.18931072057</v>
      </c>
      <c r="C106" s="5">
        <f t="shared" si="5"/>
        <v>644.96582799949897</v>
      </c>
    </row>
    <row r="107" spans="1:3" x14ac:dyDescent="0.2">
      <c r="A107" s="1">
        <f t="shared" si="3"/>
        <v>105</v>
      </c>
      <c r="B107" s="5">
        <f t="shared" si="4"/>
        <v>165591.63437679008</v>
      </c>
      <c r="C107" s="5">
        <f t="shared" si="5"/>
        <v>637.74174080056855</v>
      </c>
    </row>
    <row r="108" spans="1:3" x14ac:dyDescent="0.2">
      <c r="A108" s="1">
        <f t="shared" si="3"/>
        <v>106</v>
      </c>
      <c r="B108" s="5">
        <f t="shared" si="4"/>
        <v>163679.82784994866</v>
      </c>
      <c r="C108" s="5">
        <f t="shared" si="5"/>
        <v>630.49014788962825</v>
      </c>
    </row>
    <row r="109" spans="1:3" x14ac:dyDescent="0.2">
      <c r="A109" s="1">
        <f t="shared" si="3"/>
        <v>107</v>
      </c>
      <c r="B109" s="5">
        <f t="shared" si="4"/>
        <v>161760.74211975629</v>
      </c>
      <c r="C109" s="5">
        <f t="shared" si="5"/>
        <v>623.21094453867954</v>
      </c>
    </row>
    <row r="110" spans="1:3" x14ac:dyDescent="0.2">
      <c r="A110" s="1">
        <f t="shared" si="3"/>
        <v>108</v>
      </c>
      <c r="B110" s="5">
        <f t="shared" si="4"/>
        <v>159834.34947064621</v>
      </c>
      <c r="C110" s="5">
        <f t="shared" si="5"/>
        <v>615.90402562097211</v>
      </c>
    </row>
    <row r="111" spans="1:3" x14ac:dyDescent="0.2">
      <c r="A111" s="1">
        <f t="shared" si="3"/>
        <v>109</v>
      </c>
      <c r="B111" s="5">
        <f t="shared" si="4"/>
        <v>157900.62208152463</v>
      </c>
      <c r="C111" s="5">
        <f t="shared" si="5"/>
        <v>608.56928560948541</v>
      </c>
    </row>
    <row r="112" spans="1:3" x14ac:dyDescent="0.2">
      <c r="A112" s="1">
        <f t="shared" si="3"/>
        <v>110</v>
      </c>
      <c r="B112" s="5">
        <f t="shared" si="4"/>
        <v>155959.532025369</v>
      </c>
      <c r="C112" s="5">
        <f t="shared" si="5"/>
        <v>601.20661857540506</v>
      </c>
    </row>
    <row r="113" spans="1:3" x14ac:dyDescent="0.2">
      <c r="A113" s="1">
        <f t="shared" si="3"/>
        <v>111</v>
      </c>
      <c r="B113" s="5">
        <f t="shared" si="4"/>
        <v>154011.05126882455</v>
      </c>
      <c r="C113" s="5">
        <f t="shared" si="5"/>
        <v>593.81591818659251</v>
      </c>
    </row>
    <row r="114" spans="1:3" x14ac:dyDescent="0.2">
      <c r="A114" s="1">
        <f t="shared" si="3"/>
        <v>112</v>
      </c>
      <c r="B114" s="5">
        <f t="shared" si="4"/>
        <v>152055.15167179954</v>
      </c>
      <c r="C114" s="5">
        <f t="shared" si="5"/>
        <v>586.39707770604946</v>
      </c>
    </row>
    <row r="115" spans="1:3" x14ac:dyDescent="0.2">
      <c r="A115" s="1">
        <f t="shared" si="3"/>
        <v>113</v>
      </c>
      <c r="B115" s="5">
        <f t="shared" si="4"/>
        <v>150091.80498705886</v>
      </c>
      <c r="C115" s="5">
        <f t="shared" si="5"/>
        <v>578.94998999037682</v>
      </c>
    </row>
    <row r="116" spans="1:3" x14ac:dyDescent="0.2">
      <c r="A116" s="1">
        <f t="shared" si="3"/>
        <v>114</v>
      </c>
      <c r="B116" s="5">
        <f t="shared" si="4"/>
        <v>148120.98285981602</v>
      </c>
      <c r="C116" s="5">
        <f t="shared" si="5"/>
        <v>571.47454748822668</v>
      </c>
    </row>
    <row r="117" spans="1:3" x14ac:dyDescent="0.2">
      <c r="A117" s="1">
        <f t="shared" si="3"/>
        <v>115</v>
      </c>
      <c r="B117" s="5">
        <f t="shared" si="4"/>
        <v>146142.65682732372</v>
      </c>
      <c r="C117" s="5">
        <f t="shared" si="5"/>
        <v>563.97064223874952</v>
      </c>
    </row>
    <row r="118" spans="1:3" x14ac:dyDescent="0.2">
      <c r="A118" s="1">
        <f t="shared" si="3"/>
        <v>116</v>
      </c>
      <c r="B118" s="5">
        <f t="shared" si="4"/>
        <v>144156.79831846271</v>
      </c>
      <c r="C118" s="5">
        <f t="shared" si="5"/>
        <v>556.43816587003505</v>
      </c>
    </row>
    <row r="119" spans="1:3" x14ac:dyDescent="0.2">
      <c r="A119" s="1">
        <f t="shared" si="3"/>
        <v>117</v>
      </c>
      <c r="B119" s="5">
        <f t="shared" si="4"/>
        <v>142163.37865332922</v>
      </c>
      <c r="C119" s="5">
        <f t="shared" si="5"/>
        <v>548.87700959754682</v>
      </c>
    </row>
    <row r="120" spans="1:3" x14ac:dyDescent="0.2">
      <c r="A120" s="1">
        <f t="shared" si="3"/>
        <v>118</v>
      </c>
      <c r="B120" s="5">
        <f t="shared" si="4"/>
        <v>140162.3690428207</v>
      </c>
      <c r="C120" s="5">
        <f t="shared" si="5"/>
        <v>541.28706422255095</v>
      </c>
    </row>
    <row r="121" spans="1:3" x14ac:dyDescent="0.2">
      <c r="A121" s="1">
        <f t="shared" si="3"/>
        <v>119</v>
      </c>
      <c r="B121" s="5">
        <f t="shared" si="4"/>
        <v>138153.74058822019</v>
      </c>
      <c r="C121" s="5">
        <f t="shared" si="5"/>
        <v>533.66822013053979</v>
      </c>
    </row>
    <row r="122" spans="1:3" x14ac:dyDescent="0.2">
      <c r="A122" s="1">
        <f t="shared" si="3"/>
        <v>120</v>
      </c>
      <c r="B122" s="5">
        <f t="shared" si="4"/>
        <v>136137.46428077877</v>
      </c>
      <c r="C122" s="5">
        <f t="shared" si="5"/>
        <v>526.02036728964833</v>
      </c>
    </row>
    <row r="123" spans="1:3" x14ac:dyDescent="0.2">
      <c r="A123" s="1">
        <f t="shared" si="3"/>
        <v>121</v>
      </c>
      <c r="B123" s="5">
        <f t="shared" si="4"/>
        <v>134113.51100129681</v>
      </c>
      <c r="C123" s="5">
        <f t="shared" si="5"/>
        <v>518.34339524906522</v>
      </c>
    </row>
    <row r="124" spans="1:3" x14ac:dyDescent="0.2">
      <c r="A124" s="1">
        <f t="shared" si="3"/>
        <v>122</v>
      </c>
      <c r="B124" s="5">
        <f t="shared" si="4"/>
        <v>132081.8515197032</v>
      </c>
      <c r="C124" s="5">
        <f t="shared" si="5"/>
        <v>510.63719313743763</v>
      </c>
    </row>
    <row r="125" spans="1:3" x14ac:dyDescent="0.2">
      <c r="A125" s="1">
        <f t="shared" si="3"/>
        <v>123</v>
      </c>
      <c r="B125" s="5">
        <f t="shared" si="4"/>
        <v>130042.45649463343</v>
      </c>
      <c r="C125" s="5">
        <f t="shared" si="5"/>
        <v>502.90164966126991</v>
      </c>
    </row>
    <row r="126" spans="1:3" x14ac:dyDescent="0.2">
      <c r="A126" s="1">
        <f t="shared" si="3"/>
        <v>124</v>
      </c>
      <c r="B126" s="5">
        <f t="shared" si="4"/>
        <v>127995.2964730057</v>
      </c>
      <c r="C126" s="5">
        <f t="shared" si="5"/>
        <v>495.1366531033168</v>
      </c>
    </row>
    <row r="127" spans="1:3" x14ac:dyDescent="0.2">
      <c r="A127" s="1">
        <f t="shared" si="3"/>
        <v>125</v>
      </c>
      <c r="B127" s="5">
        <f t="shared" si="4"/>
        <v>125940.34188959564</v>
      </c>
      <c r="C127" s="5">
        <f t="shared" si="5"/>
        <v>487.34209132096919</v>
      </c>
    </row>
    <row r="128" spans="1:3" x14ac:dyDescent="0.2">
      <c r="A128" s="1">
        <f t="shared" si="3"/>
        <v>126</v>
      </c>
      <c r="B128" s="5">
        <f t="shared" si="4"/>
        <v>123877.56306660923</v>
      </c>
      <c r="C128" s="5">
        <f t="shared" si="5"/>
        <v>479.51785174463544</v>
      </c>
    </row>
    <row r="129" spans="1:3" x14ac:dyDescent="0.2">
      <c r="A129" s="1">
        <f t="shared" si="3"/>
        <v>127</v>
      </c>
      <c r="B129" s="5">
        <f t="shared" si="4"/>
        <v>121806.93021325429</v>
      </c>
      <c r="C129" s="5">
        <f t="shared" si="5"/>
        <v>471.6638213761147</v>
      </c>
    </row>
    <row r="130" spans="1:3" x14ac:dyDescent="0.2">
      <c r="A130" s="1">
        <f t="shared" si="3"/>
        <v>128</v>
      </c>
      <c r="B130" s="5">
        <f t="shared" si="4"/>
        <v>119728.41342531022</v>
      </c>
      <c r="C130" s="5">
        <f t="shared" si="5"/>
        <v>463.77988678696573</v>
      </c>
    </row>
    <row r="131" spans="1:3" x14ac:dyDescent="0.2">
      <c r="A131" s="1">
        <f t="shared" si="3"/>
        <v>129</v>
      </c>
      <c r="B131" s="5">
        <f t="shared" si="4"/>
        <v>117641.98268469606</v>
      </c>
      <c r="C131" s="5">
        <f t="shared" si="5"/>
        <v>455.86593411686869</v>
      </c>
    </row>
    <row r="132" spans="1:3" x14ac:dyDescent="0.2">
      <c r="A132" s="1">
        <f t="shared" ref="A132:A182" si="6">A131+1</f>
        <v>130</v>
      </c>
      <c r="B132" s="5">
        <f t="shared" ref="B132:B182" si="7">B131*(1+(F$2/12))-F$3</f>
        <v>115547.607859037</v>
      </c>
      <c r="C132" s="5">
        <f t="shared" ref="C132:C182" si="8">B131*(F$2/12)</f>
        <v>447.92184907198026</v>
      </c>
    </row>
    <row r="133" spans="1:3" x14ac:dyDescent="0.2">
      <c r="A133" s="1">
        <f t="shared" si="6"/>
        <v>131</v>
      </c>
      <c r="B133" s="5">
        <f t="shared" si="7"/>
        <v>113445.25870122924</v>
      </c>
      <c r="C133" s="5">
        <f t="shared" si="8"/>
        <v>439.94751692328339</v>
      </c>
    </row>
    <row r="134" spans="1:3" x14ac:dyDescent="0.2">
      <c r="A134" s="1">
        <f t="shared" si="6"/>
        <v>132</v>
      </c>
      <c r="B134" s="5">
        <f t="shared" si="7"/>
        <v>111334.90484900313</v>
      </c>
      <c r="C134" s="5">
        <f t="shared" si="8"/>
        <v>431.94282250493035</v>
      </c>
    </row>
    <row r="135" spans="1:3" x14ac:dyDescent="0.2">
      <c r="A135" s="1">
        <f t="shared" si="6"/>
        <v>133</v>
      </c>
      <c r="B135" s="5">
        <f t="shared" si="7"/>
        <v>109216.51582448467</v>
      </c>
      <c r="C135" s="5">
        <f t="shared" si="8"/>
        <v>423.90765021257943</v>
      </c>
    </row>
    <row r="136" spans="1:3" x14ac:dyDescent="0.2">
      <c r="A136" s="1">
        <f t="shared" si="6"/>
        <v>134</v>
      </c>
      <c r="B136" s="5">
        <f t="shared" si="7"/>
        <v>107090.06103375537</v>
      </c>
      <c r="C136" s="5">
        <f t="shared" si="8"/>
        <v>415.84188400172536</v>
      </c>
    </row>
    <row r="137" spans="1:3" x14ac:dyDescent="0.2">
      <c r="A137" s="1">
        <f t="shared" si="6"/>
        <v>135</v>
      </c>
      <c r="B137" s="5">
        <f t="shared" si="7"/>
        <v>104955.50976641034</v>
      </c>
      <c r="C137" s="5">
        <f t="shared" si="8"/>
        <v>407.74540738602354</v>
      </c>
    </row>
    <row r="138" spans="1:3" x14ac:dyDescent="0.2">
      <c r="A138" s="1">
        <f t="shared" si="6"/>
        <v>136</v>
      </c>
      <c r="B138" s="5">
        <f t="shared" si="7"/>
        <v>102812.83119511491</v>
      </c>
      <c r="C138" s="5">
        <f t="shared" si="8"/>
        <v>399.6181034356074</v>
      </c>
    </row>
    <row r="139" spans="1:3" x14ac:dyDescent="0.2">
      <c r="A139" s="1">
        <f t="shared" si="6"/>
        <v>137</v>
      </c>
      <c r="B139" s="5">
        <f t="shared" si="7"/>
        <v>100661.99437515927</v>
      </c>
      <c r="C139" s="5">
        <f t="shared" si="8"/>
        <v>391.4598547754</v>
      </c>
    </row>
    <row r="140" spans="1:3" x14ac:dyDescent="0.2">
      <c r="A140" s="1">
        <f t="shared" si="6"/>
        <v>138</v>
      </c>
      <c r="B140" s="5">
        <f t="shared" si="7"/>
        <v>98502.968244011659</v>
      </c>
      <c r="C140" s="5">
        <f t="shared" si="8"/>
        <v>383.27054358341894</v>
      </c>
    </row>
    <row r="141" spans="1:3" x14ac:dyDescent="0.2">
      <c r="A141" s="1">
        <f t="shared" si="6"/>
        <v>139</v>
      </c>
      <c r="B141" s="5">
        <f t="shared" si="7"/>
        <v>96335.721620869706</v>
      </c>
      <c r="C141" s="5">
        <f t="shared" si="8"/>
        <v>375.05005158907443</v>
      </c>
    </row>
    <row r="142" spans="1:3" x14ac:dyDescent="0.2">
      <c r="A142" s="1">
        <f t="shared" si="6"/>
        <v>140</v>
      </c>
      <c r="B142" s="5">
        <f t="shared" si="7"/>
        <v>94160.223206210125</v>
      </c>
      <c r="C142" s="5">
        <f t="shared" si="8"/>
        <v>366.79826007146141</v>
      </c>
    </row>
    <row r="143" spans="1:3" x14ac:dyDescent="0.2">
      <c r="A143" s="1">
        <f t="shared" si="6"/>
        <v>141</v>
      </c>
      <c r="B143" s="5">
        <f t="shared" si="7"/>
        <v>91976.441581336723</v>
      </c>
      <c r="C143" s="5">
        <f t="shared" si="8"/>
        <v>358.51504985764507</v>
      </c>
    </row>
    <row r="144" spans="1:3" x14ac:dyDescent="0.2">
      <c r="A144" s="1">
        <f t="shared" si="6"/>
        <v>142</v>
      </c>
      <c r="B144" s="5">
        <f t="shared" si="7"/>
        <v>89784.345207926614</v>
      </c>
      <c r="C144" s="5">
        <f t="shared" si="8"/>
        <v>350.20030132093956</v>
      </c>
    </row>
    <row r="145" spans="1:3" x14ac:dyDescent="0.2">
      <c r="A145" s="1">
        <f t="shared" si="6"/>
        <v>143</v>
      </c>
      <c r="B145" s="5">
        <f t="shared" si="7"/>
        <v>87583.902427574765</v>
      </c>
      <c r="C145" s="5">
        <f t="shared" si="8"/>
        <v>341.85389437918059</v>
      </c>
    </row>
    <row r="146" spans="1:3" x14ac:dyDescent="0.2">
      <c r="A146" s="1">
        <f t="shared" si="6"/>
        <v>144</v>
      </c>
      <c r="B146" s="5">
        <f t="shared" si="7"/>
        <v>85375.081461336726</v>
      </c>
      <c r="C146" s="5">
        <f t="shared" si="8"/>
        <v>333.47570849299092</v>
      </c>
    </row>
    <row r="147" spans="1:3" x14ac:dyDescent="0.2">
      <c r="A147" s="1">
        <f t="shared" si="6"/>
        <v>145</v>
      </c>
      <c r="B147" s="5">
        <f t="shared" si="7"/>
        <v>83157.85040926974</v>
      </c>
      <c r="C147" s="5">
        <f t="shared" si="8"/>
        <v>325.06562266403961</v>
      </c>
    </row>
    <row r="148" spans="1:3" x14ac:dyDescent="0.2">
      <c r="A148" s="1">
        <f t="shared" si="6"/>
        <v>146</v>
      </c>
      <c r="B148" s="5">
        <f t="shared" si="7"/>
        <v>80932.17724997201</v>
      </c>
      <c r="C148" s="5">
        <f t="shared" si="8"/>
        <v>316.62351543329453</v>
      </c>
    </row>
    <row r="149" spans="1:3" x14ac:dyDescent="0.2">
      <c r="A149" s="1">
        <f t="shared" si="6"/>
        <v>147</v>
      </c>
      <c r="B149" s="5">
        <f t="shared" si="7"/>
        <v>78698.029840120231</v>
      </c>
      <c r="C149" s="5">
        <f t="shared" si="8"/>
        <v>308.14926487926846</v>
      </c>
    </row>
    <row r="150" spans="1:3" x14ac:dyDescent="0.2">
      <c r="A150" s="1">
        <f t="shared" si="6"/>
        <v>148</v>
      </c>
      <c r="B150" s="5">
        <f t="shared" si="7"/>
        <v>76455.375914005446</v>
      </c>
      <c r="C150" s="5">
        <f t="shared" si="8"/>
        <v>299.64274861625779</v>
      </c>
    </row>
    <row r="151" spans="1:3" x14ac:dyDescent="0.2">
      <c r="A151" s="1">
        <f t="shared" si="6"/>
        <v>149</v>
      </c>
      <c r="B151" s="5">
        <f t="shared" si="7"/>
        <v>74204.183083066979</v>
      </c>
      <c r="C151" s="5">
        <f t="shared" si="8"/>
        <v>291.10384379257573</v>
      </c>
    </row>
    <row r="152" spans="1:3" x14ac:dyDescent="0.2">
      <c r="A152" s="1">
        <f t="shared" si="6"/>
        <v>150</v>
      </c>
      <c r="B152" s="5">
        <f t="shared" si="7"/>
        <v>71944.418835424731</v>
      </c>
      <c r="C152" s="5">
        <f t="shared" si="8"/>
        <v>282.53242708877752</v>
      </c>
    </row>
    <row r="153" spans="1:3" x14ac:dyDescent="0.2">
      <c r="A153" s="1">
        <f t="shared" si="6"/>
        <v>151</v>
      </c>
      <c r="B153" s="5">
        <f t="shared" si="7"/>
        <v>69676.050535409566</v>
      </c>
      <c r="C153" s="5">
        <f t="shared" si="8"/>
        <v>273.92837471587967</v>
      </c>
    </row>
    <row r="154" spans="1:3" x14ac:dyDescent="0.2">
      <c r="A154" s="1">
        <f t="shared" si="6"/>
        <v>152</v>
      </c>
      <c r="B154" s="5">
        <f t="shared" si="7"/>
        <v>67399.045423092088</v>
      </c>
      <c r="C154" s="5">
        <f t="shared" si="8"/>
        <v>265.29156241357191</v>
      </c>
    </row>
    <row r="155" spans="1:3" x14ac:dyDescent="0.2">
      <c r="A155" s="1">
        <f t="shared" si="6"/>
        <v>153</v>
      </c>
      <c r="B155" s="5">
        <f t="shared" si="7"/>
        <v>65113.370613809479</v>
      </c>
      <c r="C155" s="5">
        <f t="shared" si="8"/>
        <v>256.62186544842314</v>
      </c>
    </row>
    <row r="156" spans="1:3" x14ac:dyDescent="0.2">
      <c r="A156" s="1">
        <f t="shared" si="6"/>
        <v>154</v>
      </c>
      <c r="B156" s="5">
        <f t="shared" si="7"/>
        <v>62818.993097690523</v>
      </c>
      <c r="C156" s="5">
        <f t="shared" si="8"/>
        <v>247.9191586120796</v>
      </c>
    </row>
    <row r="157" spans="1:3" x14ac:dyDescent="0.2">
      <c r="A157" s="1">
        <f t="shared" si="6"/>
        <v>155</v>
      </c>
      <c r="B157" s="5">
        <f t="shared" si="7"/>
        <v>60515.879739178941</v>
      </c>
      <c r="C157" s="5">
        <f t="shared" si="8"/>
        <v>239.18331621945669</v>
      </c>
    </row>
    <row r="158" spans="1:3" x14ac:dyDescent="0.2">
      <c r="A158" s="1">
        <f t="shared" si="6"/>
        <v>156</v>
      </c>
      <c r="B158" s="5">
        <f t="shared" si="7"/>
        <v>58203.99727655483</v>
      </c>
      <c r="C158" s="5">
        <f t="shared" si="8"/>
        <v>230.41421210692383</v>
      </c>
    </row>
    <row r="159" spans="1:3" x14ac:dyDescent="0.2">
      <c r="A159" s="1">
        <f t="shared" si="6"/>
        <v>157</v>
      </c>
      <c r="B159" s="5">
        <f t="shared" si="7"/>
        <v>55883.312321454279</v>
      </c>
      <c r="C159" s="5">
        <f t="shared" si="8"/>
        <v>221.61171963048253</v>
      </c>
    </row>
    <row r="160" spans="1:3" x14ac:dyDescent="0.2">
      <c r="A160" s="1">
        <f t="shared" si="6"/>
        <v>158</v>
      </c>
      <c r="B160" s="5">
        <f t="shared" si="7"/>
        <v>53553.791358387178</v>
      </c>
      <c r="C160" s="5">
        <f t="shared" si="8"/>
        <v>212.77571166393719</v>
      </c>
    </row>
    <row r="161" spans="1:3" x14ac:dyDescent="0.2">
      <c r="A161" s="1">
        <f t="shared" si="6"/>
        <v>159</v>
      </c>
      <c r="B161" s="5">
        <f t="shared" si="7"/>
        <v>51215.400744253202</v>
      </c>
      <c r="C161" s="5">
        <f t="shared" si="8"/>
        <v>203.9060605970592</v>
      </c>
    </row>
    <row r="162" spans="1:3" x14ac:dyDescent="0.2">
      <c r="A162" s="1">
        <f t="shared" si="6"/>
        <v>160</v>
      </c>
      <c r="B162" s="5">
        <f t="shared" si="7"/>
        <v>48868.106707855906</v>
      </c>
      <c r="C162" s="5">
        <f t="shared" si="8"/>
        <v>195.00263833374407</v>
      </c>
    </row>
    <row r="163" spans="1:3" x14ac:dyDescent="0.2">
      <c r="A163" s="1">
        <f t="shared" si="6"/>
        <v>161</v>
      </c>
      <c r="B163" s="5">
        <f t="shared" si="7"/>
        <v>46511.87534941503</v>
      </c>
      <c r="C163" s="5">
        <f t="shared" si="8"/>
        <v>186.06531629016138</v>
      </c>
    </row>
    <row r="164" spans="1:3" x14ac:dyDescent="0.2">
      <c r="A164" s="1">
        <f t="shared" si="6"/>
        <v>162</v>
      </c>
      <c r="B164" s="5">
        <f t="shared" si="7"/>
        <v>44146.672640076889</v>
      </c>
      <c r="C164" s="5">
        <f t="shared" si="8"/>
        <v>177.09396539289773</v>
      </c>
    </row>
    <row r="165" spans="1:3" x14ac:dyDescent="0.2">
      <c r="A165" s="1">
        <f t="shared" si="6"/>
        <v>163</v>
      </c>
      <c r="B165" s="5">
        <f t="shared" si="7"/>
        <v>41772.464421422948</v>
      </c>
      <c r="C165" s="5">
        <f t="shared" si="8"/>
        <v>168.08845607709276</v>
      </c>
    </row>
    <row r="166" spans="1:3" x14ac:dyDescent="0.2">
      <c r="A166" s="1">
        <f t="shared" si="6"/>
        <v>164</v>
      </c>
      <c r="B166" s="5">
        <f t="shared" si="7"/>
        <v>39389.216404976483</v>
      </c>
      <c r="C166" s="5">
        <f t="shared" si="8"/>
        <v>159.04865828456789</v>
      </c>
    </row>
    <row r="167" spans="1:3" x14ac:dyDescent="0.2">
      <c r="A167" s="1">
        <f t="shared" si="6"/>
        <v>165</v>
      </c>
      <c r="B167" s="5">
        <f t="shared" si="7"/>
        <v>36996.894171707398</v>
      </c>
      <c r="C167" s="5">
        <f t="shared" si="8"/>
        <v>149.97444146194798</v>
      </c>
    </row>
    <row r="168" spans="1:3" x14ac:dyDescent="0.2">
      <c r="A168" s="1">
        <f t="shared" si="6"/>
        <v>166</v>
      </c>
      <c r="B168" s="5">
        <f t="shared" si="7"/>
        <v>34595.463171535135</v>
      </c>
      <c r="C168" s="5">
        <f t="shared" si="8"/>
        <v>140.86567455877591</v>
      </c>
    </row>
    <row r="169" spans="1:3" x14ac:dyDescent="0.2">
      <c r="A169" s="1">
        <f t="shared" si="6"/>
        <v>167</v>
      </c>
      <c r="B169" s="5">
        <f t="shared" si="7"/>
        <v>32184.888722829717</v>
      </c>
      <c r="C169" s="5">
        <f t="shared" si="8"/>
        <v>131.72222602562002</v>
      </c>
    </row>
    <row r="170" spans="1:3" x14ac:dyDescent="0.2">
      <c r="A170" s="1">
        <f t="shared" si="6"/>
        <v>168</v>
      </c>
      <c r="B170" s="5">
        <f t="shared" si="7"/>
        <v>29765.136011910854</v>
      </c>
      <c r="C170" s="5">
        <f t="shared" si="8"/>
        <v>122.54396381217416</v>
      </c>
    </row>
    <row r="171" spans="1:3" x14ac:dyDescent="0.2">
      <c r="A171" s="1">
        <f t="shared" si="6"/>
        <v>169</v>
      </c>
      <c r="B171" s="5">
        <f t="shared" si="7"/>
        <v>27336.17009254517</v>
      </c>
      <c r="C171" s="5">
        <f t="shared" si="8"/>
        <v>113.33075536535058</v>
      </c>
    </row>
    <row r="172" spans="1:3" x14ac:dyDescent="0.2">
      <c r="A172" s="1">
        <f t="shared" si="6"/>
        <v>170</v>
      </c>
      <c r="B172" s="5">
        <f t="shared" si="7"/>
        <v>24897.955885441501</v>
      </c>
      <c r="C172" s="5">
        <f t="shared" si="8"/>
        <v>104.08246762736573</v>
      </c>
    </row>
    <row r="173" spans="1:3" x14ac:dyDescent="0.2">
      <c r="A173" s="1">
        <f t="shared" si="6"/>
        <v>171</v>
      </c>
      <c r="B173" s="5">
        <f t="shared" si="7"/>
        <v>22450.458177744284</v>
      </c>
      <c r="C173" s="5">
        <f t="shared" si="8"/>
        <v>94.798967033818514</v>
      </c>
    </row>
    <row r="174" spans="1:3" x14ac:dyDescent="0.2">
      <c r="A174" s="1">
        <f t="shared" si="6"/>
        <v>172</v>
      </c>
      <c r="B174" s="5">
        <f t="shared" si="7"/>
        <v>19993.64162252501</v>
      </c>
      <c r="C174" s="5">
        <f t="shared" si="8"/>
        <v>85.480119511761359</v>
      </c>
    </row>
    <row r="175" spans="1:3" x14ac:dyDescent="0.2">
      <c r="A175" s="1">
        <f t="shared" si="6"/>
        <v>173</v>
      </c>
      <c r="B175" s="5">
        <f t="shared" si="7"/>
        <v>17527.470738271739</v>
      </c>
      <c r="C175" s="5">
        <f t="shared" si="8"/>
        <v>76.125790477763985</v>
      </c>
    </row>
    <row r="176" spans="1:3" x14ac:dyDescent="0.2">
      <c r="A176" s="1">
        <f t="shared" si="6"/>
        <v>174</v>
      </c>
      <c r="B176" s="5">
        <f t="shared" si="7"/>
        <v>15051.909908376674</v>
      </c>
      <c r="C176" s="5">
        <f t="shared" si="8"/>
        <v>66.735844835969644</v>
      </c>
    </row>
    <row r="177" spans="1:3" x14ac:dyDescent="0.2">
      <c r="A177" s="1">
        <f t="shared" si="6"/>
        <v>175</v>
      </c>
      <c r="B177" s="5">
        <f t="shared" si="7"/>
        <v>12566.923380621784</v>
      </c>
      <c r="C177" s="5">
        <f t="shared" si="8"/>
        <v>57.310146976144189</v>
      </c>
    </row>
    <row r="178" spans="1:3" x14ac:dyDescent="0.2">
      <c r="A178" s="1">
        <f t="shared" si="6"/>
        <v>176</v>
      </c>
      <c r="B178" s="5">
        <f t="shared" si="7"/>
        <v>10072.475266662466</v>
      </c>
      <c r="C178" s="5">
        <f t="shared" si="8"/>
        <v>47.848560771717445</v>
      </c>
    </row>
    <row r="179" spans="1:3" x14ac:dyDescent="0.2">
      <c r="A179" s="1">
        <f t="shared" si="6"/>
        <v>177</v>
      </c>
      <c r="B179" s="5">
        <f t="shared" si="7"/>
        <v>7568.5295415092478</v>
      </c>
      <c r="C179" s="5">
        <f t="shared" si="8"/>
        <v>38.350949577817339</v>
      </c>
    </row>
    <row r="180" spans="1:3" x14ac:dyDescent="0.2">
      <c r="A180" s="1">
        <f t="shared" si="6"/>
        <v>178</v>
      </c>
      <c r="B180" s="5">
        <f t="shared" si="7"/>
        <v>5055.050043007509</v>
      </c>
      <c r="C180" s="5">
        <f t="shared" si="8"/>
        <v>28.817176229296461</v>
      </c>
    </row>
    <row r="181" spans="1:3" x14ac:dyDescent="0.2">
      <c r="A181" s="1">
        <f t="shared" si="6"/>
        <v>179</v>
      </c>
      <c r="B181" s="5">
        <f t="shared" si="7"/>
        <v>2532.0004713152248</v>
      </c>
      <c r="C181" s="5">
        <f t="shared" si="8"/>
        <v>19.247103038751092</v>
      </c>
    </row>
    <row r="182" spans="1:3" x14ac:dyDescent="0.2">
      <c r="A182" s="1">
        <f t="shared" si="6"/>
        <v>180</v>
      </c>
      <c r="B182" s="5">
        <f t="shared" si="7"/>
        <v>-0.65561162127733041</v>
      </c>
      <c r="C182" s="5">
        <f t="shared" si="8"/>
        <v>9.6405917945327193</v>
      </c>
    </row>
    <row r="362" spans="4:4" x14ac:dyDescent="0.2">
      <c r="D362" s="5"/>
    </row>
    <row r="363" spans="4:4" x14ac:dyDescent="0.2">
      <c r="D363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5A349-8E76-CD4E-B860-956F72E052C1}">
  <dimension ref="A1:J363"/>
  <sheetViews>
    <sheetView zoomScale="137" zoomScaleNormal="137" workbookViewId="0">
      <pane ySplit="11" topLeftCell="A173" activePane="bottomLeft" state="frozen"/>
      <selection pane="bottomLeft" activeCell="B182" sqref="B182"/>
    </sheetView>
  </sheetViews>
  <sheetFormatPr baseColWidth="10" defaultRowHeight="16" x14ac:dyDescent="0.2"/>
  <cols>
    <col min="1" max="1" width="10.83203125" style="1"/>
    <col min="2" max="2" width="12.1640625" style="5" bestFit="1" customWidth="1"/>
    <col min="3" max="3" width="11" style="5" bestFit="1" customWidth="1"/>
    <col min="4" max="5" width="12.1640625" style="1" bestFit="1" customWidth="1"/>
    <col min="6" max="16384" width="10.83203125" style="1"/>
  </cols>
  <sheetData>
    <row r="1" spans="1:10" x14ac:dyDescent="0.2">
      <c r="A1" s="2" t="s">
        <v>4</v>
      </c>
      <c r="B1" s="4" t="s">
        <v>0</v>
      </c>
      <c r="C1" s="4" t="s">
        <v>5</v>
      </c>
      <c r="E1" s="3" t="s">
        <v>1</v>
      </c>
      <c r="F1" s="3">
        <v>330802</v>
      </c>
      <c r="H1" s="1">
        <v>342800</v>
      </c>
      <c r="J1" s="1">
        <f>30*12</f>
        <v>360</v>
      </c>
    </row>
    <row r="2" spans="1:10" x14ac:dyDescent="0.2">
      <c r="A2" s="1">
        <v>0</v>
      </c>
      <c r="B2" s="5">
        <f>F1</f>
        <v>330802</v>
      </c>
      <c r="E2" s="3" t="s">
        <v>2</v>
      </c>
      <c r="F2" s="3">
        <v>5.2130000000000003E-2</v>
      </c>
      <c r="H2" s="1">
        <f>H1*0.965</f>
        <v>330802</v>
      </c>
    </row>
    <row r="3" spans="1:10" x14ac:dyDescent="0.2">
      <c r="A3" s="1">
        <f>A2+1</f>
        <v>1</v>
      </c>
      <c r="B3" s="5">
        <f>B2*(1+(F$2/12))-F$3</f>
        <v>329586.24669179274</v>
      </c>
      <c r="C3" s="5">
        <f>B2*(F$2/12)</f>
        <v>1437.0590216666669</v>
      </c>
      <c r="E3" s="3" t="s">
        <v>3</v>
      </c>
      <c r="F3" s="3">
        <v>2652.8123298739038</v>
      </c>
    </row>
    <row r="4" spans="1:10" x14ac:dyDescent="0.2">
      <c r="A4" s="1">
        <f t="shared" ref="A4:A67" si="0">A3+1</f>
        <v>2</v>
      </c>
      <c r="B4" s="5">
        <f t="shared" ref="B4:B67" si="1">B3*(1+(F$2/12))-F$3</f>
        <v>328365.21194858907</v>
      </c>
      <c r="C4" s="5">
        <f t="shared" ref="C4:C67" si="2">B3*(F$2/12)</f>
        <v>1431.7775866702632</v>
      </c>
    </row>
    <row r="5" spans="1:10" x14ac:dyDescent="0.2">
      <c r="A5" s="1">
        <f t="shared" si="0"/>
        <v>3</v>
      </c>
      <c r="B5" s="5">
        <f t="shared" si="1"/>
        <v>327138.87282695516</v>
      </c>
      <c r="C5" s="5">
        <f t="shared" si="2"/>
        <v>1426.4732082399958</v>
      </c>
      <c r="E5" s="1" t="s">
        <v>6</v>
      </c>
    </row>
    <row r="6" spans="1:10" x14ac:dyDescent="0.2">
      <c r="A6" s="1">
        <f t="shared" si="0"/>
        <v>4</v>
      </c>
      <c r="B6" s="5">
        <f t="shared" si="1"/>
        <v>325907.20628378697</v>
      </c>
      <c r="C6" s="5">
        <f t="shared" si="2"/>
        <v>1421.1457867057645</v>
      </c>
      <c r="E6" s="5">
        <f>F3*180</f>
        <v>477506.21937730268</v>
      </c>
    </row>
    <row r="7" spans="1:10" x14ac:dyDescent="0.2">
      <c r="A7" s="1">
        <f t="shared" si="0"/>
        <v>5</v>
      </c>
      <c r="B7" s="5">
        <f t="shared" si="1"/>
        <v>324670.18917587755</v>
      </c>
      <c r="C7" s="5">
        <f t="shared" si="2"/>
        <v>1415.7952219644847</v>
      </c>
    </row>
    <row r="8" spans="1:10" x14ac:dyDescent="0.2">
      <c r="A8" s="1">
        <f t="shared" si="0"/>
        <v>6</v>
      </c>
      <c r="B8" s="5">
        <f t="shared" si="1"/>
        <v>323427.79825948185</v>
      </c>
      <c r="C8" s="5">
        <f t="shared" si="2"/>
        <v>1410.4214134782083</v>
      </c>
      <c r="E8" s="1" t="s">
        <v>5</v>
      </c>
    </row>
    <row r="9" spans="1:10" x14ac:dyDescent="0.2">
      <c r="A9" s="1">
        <f t="shared" si="0"/>
        <v>7</v>
      </c>
      <c r="B9" s="5">
        <f t="shared" si="1"/>
        <v>322180.01018988015</v>
      </c>
      <c r="C9" s="5">
        <f t="shared" si="2"/>
        <v>1405.0242602722326</v>
      </c>
      <c r="E9" s="5">
        <f>E6-F1</f>
        <v>146704.21937730268</v>
      </c>
    </row>
    <row r="10" spans="1:10" x14ac:dyDescent="0.2">
      <c r="A10" s="1">
        <f t="shared" si="0"/>
        <v>8</v>
      </c>
      <c r="B10" s="5">
        <f t="shared" si="1"/>
        <v>320926.80152093945</v>
      </c>
      <c r="C10" s="5">
        <f t="shared" si="2"/>
        <v>1399.6036609332045</v>
      </c>
    </row>
    <row r="11" spans="1:10" x14ac:dyDescent="0.2">
      <c r="A11" s="1">
        <f t="shared" si="0"/>
        <v>9</v>
      </c>
      <c r="B11" s="5">
        <f t="shared" si="1"/>
        <v>319668.14870467276</v>
      </c>
      <c r="C11" s="5">
        <f t="shared" si="2"/>
        <v>1394.1595136072146</v>
      </c>
    </row>
    <row r="12" spans="1:10" x14ac:dyDescent="0.2">
      <c r="A12" s="1">
        <f t="shared" si="0"/>
        <v>10</v>
      </c>
      <c r="B12" s="5">
        <f t="shared" si="1"/>
        <v>318404.02809079672</v>
      </c>
      <c r="C12" s="5">
        <f t="shared" si="2"/>
        <v>1388.6917159978827</v>
      </c>
    </row>
    <row r="13" spans="1:10" x14ac:dyDescent="0.2">
      <c r="A13" s="1">
        <f t="shared" si="0"/>
        <v>11</v>
      </c>
      <c r="B13" s="5">
        <f t="shared" si="1"/>
        <v>317134.41592628724</v>
      </c>
      <c r="C13" s="5">
        <f t="shared" si="2"/>
        <v>1383.2001653644363</v>
      </c>
    </row>
    <row r="14" spans="1:10" x14ac:dyDescent="0.2">
      <c r="A14" s="1">
        <f t="shared" si="0"/>
        <v>12</v>
      </c>
      <c r="B14" s="5">
        <f t="shared" si="1"/>
        <v>315859.28835493309</v>
      </c>
      <c r="C14" s="5">
        <f t="shared" si="2"/>
        <v>1377.6847585197797</v>
      </c>
    </row>
    <row r="15" spans="1:10" x14ac:dyDescent="0.2">
      <c r="A15" s="1">
        <f t="shared" si="0"/>
        <v>13</v>
      </c>
      <c r="B15" s="5">
        <f t="shared" si="1"/>
        <v>314578.62141688773</v>
      </c>
      <c r="C15" s="5">
        <f t="shared" si="2"/>
        <v>1372.1453918285554</v>
      </c>
    </row>
    <row r="16" spans="1:10" x14ac:dyDescent="0.2">
      <c r="A16" s="1">
        <f t="shared" si="0"/>
        <v>14</v>
      </c>
      <c r="B16" s="5">
        <f t="shared" si="1"/>
        <v>313292.391048219</v>
      </c>
      <c r="C16" s="5">
        <f t="shared" si="2"/>
        <v>1366.5819612051966</v>
      </c>
    </row>
    <row r="17" spans="1:3" x14ac:dyDescent="0.2">
      <c r="A17" s="1">
        <f t="shared" si="0"/>
        <v>15</v>
      </c>
      <c r="B17" s="5">
        <f t="shared" si="1"/>
        <v>312000.57308045705</v>
      </c>
      <c r="C17" s="5">
        <f t="shared" si="2"/>
        <v>1360.9943621119714</v>
      </c>
    </row>
    <row r="18" spans="1:3" x14ac:dyDescent="0.2">
      <c r="A18" s="1">
        <f t="shared" si="0"/>
        <v>16</v>
      </c>
      <c r="B18" s="5">
        <f t="shared" si="1"/>
        <v>310703.14324014011</v>
      </c>
      <c r="C18" s="5">
        <f t="shared" si="2"/>
        <v>1355.382489557019</v>
      </c>
    </row>
    <row r="19" spans="1:3" x14ac:dyDescent="0.2">
      <c r="A19" s="1">
        <f t="shared" si="0"/>
        <v>17</v>
      </c>
      <c r="B19" s="5">
        <f t="shared" si="1"/>
        <v>309400.07714835857</v>
      </c>
      <c r="C19" s="5">
        <f t="shared" si="2"/>
        <v>1349.7462380923755</v>
      </c>
    </row>
    <row r="20" spans="1:3" x14ac:dyDescent="0.2">
      <c r="A20" s="1">
        <f t="shared" si="0"/>
        <v>18</v>
      </c>
      <c r="B20" s="5">
        <f t="shared" si="1"/>
        <v>308091.35032029665</v>
      </c>
      <c r="C20" s="5">
        <f t="shared" si="2"/>
        <v>1344.0855018119946</v>
      </c>
    </row>
    <row r="21" spans="1:3" x14ac:dyDescent="0.2">
      <c r="A21" s="1">
        <f t="shared" si="0"/>
        <v>19</v>
      </c>
      <c r="B21" s="5">
        <f t="shared" si="1"/>
        <v>306776.93816477247</v>
      </c>
      <c r="C21" s="5">
        <f t="shared" si="2"/>
        <v>1338.4001743497556</v>
      </c>
    </row>
    <row r="22" spans="1:3" x14ac:dyDescent="0.2">
      <c r="A22" s="1">
        <f t="shared" si="0"/>
        <v>20</v>
      </c>
      <c r="B22" s="5">
        <f t="shared" si="1"/>
        <v>305456.815983776</v>
      </c>
      <c r="C22" s="5">
        <f t="shared" si="2"/>
        <v>1332.6901488774658</v>
      </c>
    </row>
    <row r="23" spans="1:3" x14ac:dyDescent="0.2">
      <c r="A23" s="1">
        <f t="shared" si="0"/>
        <v>21</v>
      </c>
      <c r="B23" s="5">
        <f t="shared" si="1"/>
        <v>304130.95897200494</v>
      </c>
      <c r="C23" s="5">
        <f t="shared" si="2"/>
        <v>1326.9553181028537</v>
      </c>
    </row>
    <row r="24" spans="1:3" x14ac:dyDescent="0.2">
      <c r="A24" s="1">
        <f t="shared" si="0"/>
        <v>22</v>
      </c>
      <c r="B24" s="5">
        <f t="shared" si="1"/>
        <v>302799.34221639857</v>
      </c>
      <c r="C24" s="5">
        <f t="shared" si="2"/>
        <v>1321.1955742675516</v>
      </c>
    </row>
    <row r="25" spans="1:3" x14ac:dyDescent="0.2">
      <c r="A25" s="1">
        <f t="shared" si="0"/>
        <v>23</v>
      </c>
      <c r="B25" s="5">
        <f t="shared" si="1"/>
        <v>301461.94069566973</v>
      </c>
      <c r="C25" s="5">
        <f t="shared" si="2"/>
        <v>1315.4108091450717</v>
      </c>
    </row>
    <row r="26" spans="1:3" x14ac:dyDescent="0.2">
      <c r="A26" s="1">
        <f t="shared" si="0"/>
        <v>24</v>
      </c>
      <c r="B26" s="5">
        <f t="shared" si="1"/>
        <v>300118.7292798346</v>
      </c>
      <c r="C26" s="5">
        <f t="shared" si="2"/>
        <v>1309.6009140387721</v>
      </c>
    </row>
    <row r="27" spans="1:3" x14ac:dyDescent="0.2">
      <c r="A27" s="1">
        <f t="shared" si="0"/>
        <v>25</v>
      </c>
      <c r="B27" s="5">
        <f t="shared" si="1"/>
        <v>298769.68272974051</v>
      </c>
      <c r="C27" s="5">
        <f t="shared" si="2"/>
        <v>1303.7657797798149</v>
      </c>
    </row>
    <row r="28" spans="1:3" x14ac:dyDescent="0.2">
      <c r="A28" s="1">
        <f t="shared" si="0"/>
        <v>26</v>
      </c>
      <c r="B28" s="5">
        <f t="shared" si="1"/>
        <v>297414.77569659171</v>
      </c>
      <c r="C28" s="5">
        <f t="shared" si="2"/>
        <v>1297.9052967251146</v>
      </c>
    </row>
    <row r="29" spans="1:3" x14ac:dyDescent="0.2">
      <c r="A29" s="1">
        <f t="shared" si="0"/>
        <v>27</v>
      </c>
      <c r="B29" s="5">
        <f t="shared" si="1"/>
        <v>296053.98272147303</v>
      </c>
      <c r="C29" s="5">
        <f t="shared" si="2"/>
        <v>1292.0193547552774</v>
      </c>
    </row>
    <row r="30" spans="1:3" x14ac:dyDescent="0.2">
      <c r="A30" s="1">
        <f t="shared" si="0"/>
        <v>28</v>
      </c>
      <c r="B30" s="5">
        <f t="shared" si="1"/>
        <v>294687.27823487163</v>
      </c>
      <c r="C30" s="5">
        <f t="shared" si="2"/>
        <v>1286.1078432725326</v>
      </c>
    </row>
    <row r="31" spans="1:3" x14ac:dyDescent="0.2">
      <c r="A31" s="1">
        <f t="shared" si="0"/>
        <v>29</v>
      </c>
      <c r="B31" s="5">
        <f t="shared" si="1"/>
        <v>293314.63655619638</v>
      </c>
      <c r="C31" s="5">
        <f t="shared" si="2"/>
        <v>1280.1706511986549</v>
      </c>
    </row>
    <row r="32" spans="1:3" x14ac:dyDescent="0.2">
      <c r="A32" s="1">
        <f t="shared" si="0"/>
        <v>30</v>
      </c>
      <c r="B32" s="5">
        <f t="shared" si="1"/>
        <v>291936.03189329529</v>
      </c>
      <c r="C32" s="5">
        <f t="shared" si="2"/>
        <v>1274.2076669728765</v>
      </c>
    </row>
    <row r="33" spans="1:3" x14ac:dyDescent="0.2">
      <c r="A33" s="1">
        <f t="shared" si="0"/>
        <v>31</v>
      </c>
      <c r="B33" s="5">
        <f t="shared" si="1"/>
        <v>290551.43834197114</v>
      </c>
      <c r="C33" s="5">
        <f t="shared" si="2"/>
        <v>1268.2187785497904</v>
      </c>
    </row>
    <row r="34" spans="1:3" x14ac:dyDescent="0.2">
      <c r="A34" s="1">
        <f t="shared" si="0"/>
        <v>32</v>
      </c>
      <c r="B34" s="5">
        <f t="shared" si="1"/>
        <v>289160.82988549443</v>
      </c>
      <c r="C34" s="5">
        <f t="shared" si="2"/>
        <v>1262.2038733972465</v>
      </c>
    </row>
    <row r="35" spans="1:3" x14ac:dyDescent="0.2">
      <c r="A35" s="1">
        <f t="shared" si="0"/>
        <v>33</v>
      </c>
      <c r="B35" s="5">
        <f t="shared" si="1"/>
        <v>287764.18039411475</v>
      </c>
      <c r="C35" s="5">
        <f t="shared" si="2"/>
        <v>1256.1628384942355</v>
      </c>
    </row>
    <row r="36" spans="1:3" x14ac:dyDescent="0.2">
      <c r="A36" s="1">
        <f t="shared" si="0"/>
        <v>34</v>
      </c>
      <c r="B36" s="5">
        <f t="shared" si="1"/>
        <v>286361.46362456959</v>
      </c>
      <c r="C36" s="5">
        <f t="shared" si="2"/>
        <v>1250.0955603287671</v>
      </c>
    </row>
    <row r="37" spans="1:3" x14ac:dyDescent="0.2">
      <c r="A37" s="1">
        <f t="shared" si="0"/>
        <v>35</v>
      </c>
      <c r="B37" s="5">
        <f t="shared" si="1"/>
        <v>284952.65321959142</v>
      </c>
      <c r="C37" s="5">
        <f t="shared" si="2"/>
        <v>1244.0019248957344</v>
      </c>
    </row>
    <row r="38" spans="1:3" x14ac:dyDescent="0.2">
      <c r="A38" s="1">
        <f t="shared" si="0"/>
        <v>36</v>
      </c>
      <c r="B38" s="5">
        <f t="shared" si="1"/>
        <v>283537.72270741226</v>
      </c>
      <c r="C38" s="5">
        <f t="shared" si="2"/>
        <v>1237.8818176947752</v>
      </c>
    </row>
    <row r="39" spans="1:3" x14ac:dyDescent="0.2">
      <c r="A39" s="1">
        <f t="shared" si="0"/>
        <v>37</v>
      </c>
      <c r="B39" s="5">
        <f t="shared" si="1"/>
        <v>282116.64550126647</v>
      </c>
      <c r="C39" s="5">
        <f t="shared" si="2"/>
        <v>1231.7351237281168</v>
      </c>
    </row>
    <row r="40" spans="1:3" x14ac:dyDescent="0.2">
      <c r="A40" s="1">
        <f t="shared" si="0"/>
        <v>38</v>
      </c>
      <c r="B40" s="5">
        <f t="shared" si="1"/>
        <v>280689.39489889098</v>
      </c>
      <c r="C40" s="5">
        <f t="shared" si="2"/>
        <v>1225.5617274984186</v>
      </c>
    </row>
    <row r="41" spans="1:3" x14ac:dyDescent="0.2">
      <c r="A41" s="1">
        <f t="shared" si="0"/>
        <v>39</v>
      </c>
      <c r="B41" s="5">
        <f t="shared" si="1"/>
        <v>279255.94408202363</v>
      </c>
      <c r="C41" s="5">
        <f t="shared" si="2"/>
        <v>1219.3615130065991</v>
      </c>
    </row>
    <row r="42" spans="1:3" x14ac:dyDescent="0.2">
      <c r="A42" s="1">
        <f t="shared" si="0"/>
        <v>40</v>
      </c>
      <c r="B42" s="5">
        <f t="shared" si="1"/>
        <v>277816.26611589937</v>
      </c>
      <c r="C42" s="5">
        <f t="shared" si="2"/>
        <v>1213.1343637496577</v>
      </c>
    </row>
    <row r="43" spans="1:3" x14ac:dyDescent="0.2">
      <c r="A43" s="1">
        <f t="shared" si="0"/>
        <v>41</v>
      </c>
      <c r="B43" s="5">
        <f t="shared" si="1"/>
        <v>276370.33394874394</v>
      </c>
      <c r="C43" s="5">
        <f t="shared" si="2"/>
        <v>1206.8801627184864</v>
      </c>
    </row>
    <row r="44" spans="1:3" x14ac:dyDescent="0.2">
      <c r="A44" s="1">
        <f t="shared" si="0"/>
        <v>42</v>
      </c>
      <c r="B44" s="5">
        <f t="shared" si="1"/>
        <v>274918.1204112657</v>
      </c>
      <c r="C44" s="5">
        <f t="shared" si="2"/>
        <v>1200.5987923956686</v>
      </c>
    </row>
    <row r="45" spans="1:3" x14ac:dyDescent="0.2">
      <c r="A45" s="1">
        <f t="shared" si="0"/>
        <v>43</v>
      </c>
      <c r="B45" s="5">
        <f t="shared" si="1"/>
        <v>273459.59821614507</v>
      </c>
      <c r="C45" s="5">
        <f t="shared" si="2"/>
        <v>1194.2901347532736</v>
      </c>
    </row>
    <row r="46" spans="1:3" x14ac:dyDescent="0.2">
      <c r="A46" s="1">
        <f t="shared" si="0"/>
        <v>44</v>
      </c>
      <c r="B46" s="5">
        <f t="shared" si="1"/>
        <v>271994.73995752179</v>
      </c>
      <c r="C46" s="5">
        <f t="shared" si="2"/>
        <v>1187.9540712506371</v>
      </c>
    </row>
    <row r="47" spans="1:3" x14ac:dyDescent="0.2">
      <c r="A47" s="1">
        <f t="shared" si="0"/>
        <v>45</v>
      </c>
      <c r="B47" s="5">
        <f t="shared" si="1"/>
        <v>270523.51811047998</v>
      </c>
      <c r="C47" s="5">
        <f t="shared" si="2"/>
        <v>1181.5904828321343</v>
      </c>
    </row>
    <row r="48" spans="1:3" x14ac:dyDescent="0.2">
      <c r="A48" s="1">
        <f t="shared" si="0"/>
        <v>46</v>
      </c>
      <c r="B48" s="5">
        <f t="shared" si="1"/>
        <v>269045.90503053099</v>
      </c>
      <c r="C48" s="5">
        <f t="shared" si="2"/>
        <v>1175.1992499249436</v>
      </c>
    </row>
    <row r="49" spans="1:3" x14ac:dyDescent="0.2">
      <c r="A49" s="1">
        <f t="shared" si="0"/>
        <v>47</v>
      </c>
      <c r="B49" s="5">
        <f t="shared" si="1"/>
        <v>267561.87295309384</v>
      </c>
      <c r="C49" s="5">
        <f t="shared" si="2"/>
        <v>1168.7802524367985</v>
      </c>
    </row>
    <row r="50" spans="1:3" x14ac:dyDescent="0.2">
      <c r="A50" s="1">
        <f t="shared" si="0"/>
        <v>48</v>
      </c>
      <c r="B50" s="5">
        <f t="shared" si="1"/>
        <v>266071.39399297367</v>
      </c>
      <c r="C50" s="5">
        <f t="shared" si="2"/>
        <v>1162.3333697537321</v>
      </c>
    </row>
    <row r="51" spans="1:3" x14ac:dyDescent="0.2">
      <c r="A51" s="1">
        <f t="shared" si="0"/>
        <v>49</v>
      </c>
      <c r="B51" s="5">
        <f t="shared" si="1"/>
        <v>264574.44014383754</v>
      </c>
      <c r="C51" s="5">
        <f t="shared" si="2"/>
        <v>1155.8584807378099</v>
      </c>
    </row>
    <row r="52" spans="1:3" x14ac:dyDescent="0.2">
      <c r="A52" s="1">
        <f t="shared" si="0"/>
        <v>50</v>
      </c>
      <c r="B52" s="5">
        <f t="shared" si="1"/>
        <v>263070.98327768844</v>
      </c>
      <c r="C52" s="5">
        <f t="shared" si="2"/>
        <v>1149.3554637248544</v>
      </c>
    </row>
    <row r="53" spans="1:3" x14ac:dyDescent="0.2">
      <c r="A53" s="1">
        <f t="shared" si="0"/>
        <v>51</v>
      </c>
      <c r="B53" s="5">
        <f t="shared" si="1"/>
        <v>261560.99514433666</v>
      </c>
      <c r="C53" s="5">
        <f t="shared" si="2"/>
        <v>1142.8241965221584</v>
      </c>
    </row>
    <row r="54" spans="1:3" x14ac:dyDescent="0.2">
      <c r="A54" s="1">
        <f t="shared" si="0"/>
        <v>52</v>
      </c>
      <c r="B54" s="5">
        <f t="shared" si="1"/>
        <v>260044.44737086893</v>
      </c>
      <c r="C54" s="5">
        <f t="shared" si="2"/>
        <v>1136.2645564061893</v>
      </c>
    </row>
    <row r="55" spans="1:3" x14ac:dyDescent="0.2">
      <c r="A55" s="1">
        <f t="shared" si="0"/>
        <v>53</v>
      </c>
      <c r="B55" s="5">
        <f t="shared" si="1"/>
        <v>258521.31146111529</v>
      </c>
      <c r="C55" s="5">
        <f t="shared" si="2"/>
        <v>1129.6764201202832</v>
      </c>
    </row>
    <row r="56" spans="1:3" x14ac:dyDescent="0.2">
      <c r="A56" s="1">
        <f t="shared" si="0"/>
        <v>54</v>
      </c>
      <c r="B56" s="5">
        <f t="shared" si="1"/>
        <v>256991.5587951137</v>
      </c>
      <c r="C56" s="5">
        <f t="shared" si="2"/>
        <v>1123.0596638723284</v>
      </c>
    </row>
    <row r="57" spans="1:3" x14ac:dyDescent="0.2">
      <c r="A57" s="1">
        <f t="shared" si="0"/>
        <v>55</v>
      </c>
      <c r="B57" s="5">
        <f t="shared" si="1"/>
        <v>255455.16062857222</v>
      </c>
      <c r="C57" s="5">
        <f t="shared" si="2"/>
        <v>1116.4141633324398</v>
      </c>
    </row>
    <row r="58" spans="1:3" x14ac:dyDescent="0.2">
      <c r="A58" s="1">
        <f t="shared" si="0"/>
        <v>56</v>
      </c>
      <c r="B58" s="5">
        <f t="shared" si="1"/>
        <v>253912.08809232892</v>
      </c>
      <c r="C58" s="5">
        <f t="shared" si="2"/>
        <v>1109.7397936306227</v>
      </c>
    </row>
    <row r="59" spans="1:3" x14ac:dyDescent="0.2">
      <c r="A59" s="1">
        <f t="shared" si="0"/>
        <v>57</v>
      </c>
      <c r="B59" s="5">
        <f t="shared" si="1"/>
        <v>252362.31219180941</v>
      </c>
      <c r="C59" s="5">
        <f t="shared" si="2"/>
        <v>1103.0364293544258</v>
      </c>
    </row>
    <row r="60" spans="1:3" x14ac:dyDescent="0.2">
      <c r="A60" s="1">
        <f t="shared" si="0"/>
        <v>58</v>
      </c>
      <c r="B60" s="5">
        <f t="shared" si="1"/>
        <v>250805.80380648206</v>
      </c>
      <c r="C60" s="5">
        <f t="shared" si="2"/>
        <v>1096.3039445465856</v>
      </c>
    </row>
    <row r="61" spans="1:3" x14ac:dyDescent="0.2">
      <c r="A61" s="1">
        <f t="shared" si="0"/>
        <v>59</v>
      </c>
      <c r="B61" s="5">
        <f t="shared" si="1"/>
        <v>249242.5336893108</v>
      </c>
      <c r="C61" s="5">
        <f t="shared" si="2"/>
        <v>1089.5422127026593</v>
      </c>
    </row>
    <row r="62" spans="1:3" x14ac:dyDescent="0.2">
      <c r="A62" s="1">
        <f t="shared" si="0"/>
        <v>60</v>
      </c>
      <c r="B62" s="5">
        <f t="shared" si="1"/>
        <v>247672.47246620554</v>
      </c>
      <c r="C62" s="5">
        <f t="shared" si="2"/>
        <v>1082.7511067686478</v>
      </c>
    </row>
    <row r="63" spans="1:3" x14ac:dyDescent="0.2">
      <c r="A63" s="1">
        <f t="shared" si="0"/>
        <v>61</v>
      </c>
      <c r="B63" s="5">
        <f t="shared" si="1"/>
        <v>246095.59063547023</v>
      </c>
      <c r="C63" s="5">
        <f t="shared" si="2"/>
        <v>1075.930499138608</v>
      </c>
    </row>
    <row r="64" spans="1:3" x14ac:dyDescent="0.2">
      <c r="A64" s="1">
        <f t="shared" si="0"/>
        <v>62</v>
      </c>
      <c r="B64" s="5">
        <f t="shared" si="1"/>
        <v>244511.85856724856</v>
      </c>
      <c r="C64" s="5">
        <f t="shared" si="2"/>
        <v>1069.0802616522553</v>
      </c>
    </row>
    <row r="65" spans="1:3" x14ac:dyDescent="0.2">
      <c r="A65" s="1">
        <f t="shared" si="0"/>
        <v>63</v>
      </c>
      <c r="B65" s="5">
        <f t="shared" si="1"/>
        <v>242921.2465029672</v>
      </c>
      <c r="C65" s="5">
        <f t="shared" si="2"/>
        <v>1062.2002655925558</v>
      </c>
    </row>
    <row r="66" spans="1:3" x14ac:dyDescent="0.2">
      <c r="A66" s="1">
        <f t="shared" si="0"/>
        <v>64</v>
      </c>
      <c r="B66" s="5">
        <f t="shared" si="1"/>
        <v>241323.72455477659</v>
      </c>
      <c r="C66" s="5">
        <f t="shared" si="2"/>
        <v>1055.2903816833068</v>
      </c>
    </row>
    <row r="67" spans="1:3" x14ac:dyDescent="0.2">
      <c r="A67" s="1">
        <f t="shared" si="0"/>
        <v>65</v>
      </c>
      <c r="B67" s="5">
        <f t="shared" si="1"/>
        <v>239719.26270498938</v>
      </c>
      <c r="C67" s="5">
        <f t="shared" si="2"/>
        <v>1048.3504800867088</v>
      </c>
    </row>
    <row r="68" spans="1:3" x14ac:dyDescent="0.2">
      <c r="A68" s="1">
        <f t="shared" ref="A68:A131" si="3">A67+1</f>
        <v>66</v>
      </c>
      <c r="B68" s="5">
        <f t="shared" ref="B68:B131" si="4">B67*(1+(F$2/12))-F$3</f>
        <v>238107.83080551637</v>
      </c>
      <c r="C68" s="5">
        <f t="shared" ref="C68:C131" si="5">B67*(F$2/12)</f>
        <v>1041.3804304009248</v>
      </c>
    </row>
    <row r="69" spans="1:3" x14ac:dyDescent="0.2">
      <c r="A69" s="1">
        <f t="shared" si="3"/>
        <v>67</v>
      </c>
      <c r="B69" s="5">
        <f t="shared" si="4"/>
        <v>236489.39857730007</v>
      </c>
      <c r="C69" s="5">
        <f t="shared" si="5"/>
        <v>1034.3801016576308</v>
      </c>
    </row>
    <row r="70" spans="1:3" x14ac:dyDescent="0.2">
      <c r="A70" s="1">
        <f t="shared" si="3"/>
        <v>68</v>
      </c>
      <c r="B70" s="5">
        <f t="shared" si="4"/>
        <v>234863.93560974571</v>
      </c>
      <c r="C70" s="5">
        <f t="shared" si="5"/>
        <v>1027.3493623195545</v>
      </c>
    </row>
    <row r="71" spans="1:3" x14ac:dyDescent="0.2">
      <c r="A71" s="1">
        <f t="shared" si="3"/>
        <v>69</v>
      </c>
      <c r="B71" s="5">
        <f t="shared" si="4"/>
        <v>233231.4113601498</v>
      </c>
      <c r="C71" s="5">
        <f t="shared" si="5"/>
        <v>1020.2880802780038</v>
      </c>
    </row>
    <row r="72" spans="1:3" x14ac:dyDescent="0.2">
      <c r="A72" s="1">
        <f t="shared" si="3"/>
        <v>70</v>
      </c>
      <c r="B72" s="5">
        <f t="shared" si="4"/>
        <v>231591.79515312627</v>
      </c>
      <c r="C72" s="5">
        <f t="shared" si="5"/>
        <v>1013.1961228503842</v>
      </c>
    </row>
    <row r="73" spans="1:3" x14ac:dyDescent="0.2">
      <c r="A73" s="1">
        <f t="shared" si="3"/>
        <v>71</v>
      </c>
      <c r="B73" s="5">
        <f t="shared" si="4"/>
        <v>229945.05618003005</v>
      </c>
      <c r="C73" s="5">
        <f t="shared" si="5"/>
        <v>1006.0733567777062</v>
      </c>
    </row>
    <row r="74" spans="1:3" x14ac:dyDescent="0.2">
      <c r="A74" s="1">
        <f t="shared" si="3"/>
        <v>72</v>
      </c>
      <c r="B74" s="5">
        <f t="shared" si="4"/>
        <v>228291.16349837821</v>
      </c>
      <c r="C74" s="5">
        <f t="shared" si="5"/>
        <v>998.9196482220807</v>
      </c>
    </row>
    <row r="75" spans="1:3" x14ac:dyDescent="0.2">
      <c r="A75" s="1">
        <f t="shared" si="3"/>
        <v>73</v>
      </c>
      <c r="B75" s="5">
        <f t="shared" si="4"/>
        <v>226630.0860312685</v>
      </c>
      <c r="C75" s="5">
        <f t="shared" si="5"/>
        <v>991.73486276420476</v>
      </c>
    </row>
    <row r="76" spans="1:3" x14ac:dyDescent="0.2">
      <c r="A76" s="1">
        <f t="shared" si="3"/>
        <v>74</v>
      </c>
      <c r="B76" s="5">
        <f t="shared" si="4"/>
        <v>224961.7925667954</v>
      </c>
      <c r="C76" s="5">
        <f t="shared" si="5"/>
        <v>984.51886540083569</v>
      </c>
    </row>
    <row r="77" spans="1:3" x14ac:dyDescent="0.2">
      <c r="A77" s="1">
        <f t="shared" si="3"/>
        <v>75</v>
      </c>
      <c r="B77" s="5">
        <f t="shared" si="4"/>
        <v>223286.25175746373</v>
      </c>
      <c r="C77" s="5">
        <f t="shared" si="5"/>
        <v>977.27152054225382</v>
      </c>
    </row>
    <row r="78" spans="1:3" x14ac:dyDescent="0.2">
      <c r="A78" s="1">
        <f t="shared" si="3"/>
        <v>76</v>
      </c>
      <c r="B78" s="5">
        <f t="shared" si="4"/>
        <v>221603.43211959951</v>
      </c>
      <c r="C78" s="5">
        <f t="shared" si="5"/>
        <v>969.99269200971548</v>
      </c>
    </row>
    <row r="79" spans="1:3" x14ac:dyDescent="0.2">
      <c r="A79" s="1">
        <f t="shared" si="3"/>
        <v>77</v>
      </c>
      <c r="B79" s="5">
        <f t="shared" si="4"/>
        <v>219913.30203275848</v>
      </c>
      <c r="C79" s="5">
        <f t="shared" si="5"/>
        <v>962.68224303289367</v>
      </c>
    </row>
    <row r="80" spans="1:3" x14ac:dyDescent="0.2">
      <c r="A80" s="1">
        <f t="shared" si="3"/>
        <v>78</v>
      </c>
      <c r="B80" s="5">
        <f t="shared" si="4"/>
        <v>218215.82973913188</v>
      </c>
      <c r="C80" s="5">
        <f t="shared" si="5"/>
        <v>955.34003624730838</v>
      </c>
    </row>
    <row r="81" spans="1:3" x14ac:dyDescent="0.2">
      <c r="A81" s="1">
        <f t="shared" si="3"/>
        <v>79</v>
      </c>
      <c r="B81" s="5">
        <f t="shared" si="4"/>
        <v>216510.98334294971</v>
      </c>
      <c r="C81" s="5">
        <f t="shared" si="5"/>
        <v>947.96593369174548</v>
      </c>
    </row>
    <row r="82" spans="1:3" x14ac:dyDescent="0.2">
      <c r="A82" s="1">
        <f t="shared" si="3"/>
        <v>80</v>
      </c>
      <c r="B82" s="5">
        <f t="shared" si="4"/>
        <v>214798.73080988144</v>
      </c>
      <c r="C82" s="5">
        <f t="shared" si="5"/>
        <v>940.55979680566418</v>
      </c>
    </row>
    <row r="83" spans="1:3" x14ac:dyDescent="0.2">
      <c r="A83" s="1">
        <f t="shared" si="3"/>
        <v>81</v>
      </c>
      <c r="B83" s="5">
        <f t="shared" si="4"/>
        <v>213079.03996643409</v>
      </c>
      <c r="C83" s="5">
        <f t="shared" si="5"/>
        <v>933.12148642659338</v>
      </c>
    </row>
    <row r="84" spans="1:3" x14ac:dyDescent="0.2">
      <c r="A84" s="1">
        <f t="shared" si="3"/>
        <v>82</v>
      </c>
      <c r="B84" s="5">
        <f t="shared" si="4"/>
        <v>211351.87849934769</v>
      </c>
      <c r="C84" s="5">
        <f t="shared" si="5"/>
        <v>925.65086278751755</v>
      </c>
    </row>
    <row r="85" spans="1:3" x14ac:dyDescent="0.2">
      <c r="A85" s="1">
        <f t="shared" si="3"/>
        <v>83</v>
      </c>
      <c r="B85" s="5">
        <f t="shared" si="4"/>
        <v>209617.21395498802</v>
      </c>
      <c r="C85" s="5">
        <f t="shared" si="5"/>
        <v>918.14778551424968</v>
      </c>
    </row>
    <row r="86" spans="1:3" x14ac:dyDescent="0.2">
      <c r="A86" s="1">
        <f t="shared" si="3"/>
        <v>84</v>
      </c>
      <c r="B86" s="5">
        <f t="shared" si="4"/>
        <v>207875.01373873689</v>
      </c>
      <c r="C86" s="5">
        <f t="shared" si="5"/>
        <v>910.61211362279391</v>
      </c>
    </row>
    <row r="87" spans="1:3" x14ac:dyDescent="0.2">
      <c r="A87" s="1">
        <f t="shared" si="3"/>
        <v>85</v>
      </c>
      <c r="B87" s="5">
        <f t="shared" si="4"/>
        <v>206125.24511437965</v>
      </c>
      <c r="C87" s="5">
        <f t="shared" si="5"/>
        <v>903.04370551669626</v>
      </c>
    </row>
    <row r="88" spans="1:3" x14ac:dyDescent="0.2">
      <c r="A88" s="1">
        <f t="shared" si="3"/>
        <v>86</v>
      </c>
      <c r="B88" s="5">
        <f t="shared" si="4"/>
        <v>204367.87520349011</v>
      </c>
      <c r="C88" s="5">
        <f t="shared" si="5"/>
        <v>895.4424189843844</v>
      </c>
    </row>
    <row r="89" spans="1:3" x14ac:dyDescent="0.2">
      <c r="A89" s="1">
        <f t="shared" si="3"/>
        <v>87</v>
      </c>
      <c r="B89" s="5">
        <f t="shared" si="4"/>
        <v>202602.87098481267</v>
      </c>
      <c r="C89" s="5">
        <f t="shared" si="5"/>
        <v>887.80811119649502</v>
      </c>
    </row>
    <row r="90" spans="1:3" x14ac:dyDescent="0.2">
      <c r="A90" s="1">
        <f t="shared" si="3"/>
        <v>88</v>
      </c>
      <c r="B90" s="5">
        <f t="shared" si="4"/>
        <v>200830.19929364196</v>
      </c>
      <c r="C90" s="5">
        <f t="shared" si="5"/>
        <v>880.14063870319046</v>
      </c>
    </row>
    <row r="91" spans="1:3" x14ac:dyDescent="0.2">
      <c r="A91" s="1">
        <f t="shared" si="3"/>
        <v>89</v>
      </c>
      <c r="B91" s="5">
        <f t="shared" si="4"/>
        <v>199049.8268211995</v>
      </c>
      <c r="C91" s="5">
        <f t="shared" si="5"/>
        <v>872.439857431463</v>
      </c>
    </row>
    <row r="92" spans="1:3" x14ac:dyDescent="0.2">
      <c r="A92" s="1">
        <f t="shared" si="3"/>
        <v>90</v>
      </c>
      <c r="B92" s="5">
        <f t="shared" si="4"/>
        <v>197261.720114008</v>
      </c>
      <c r="C92" s="5">
        <f t="shared" si="5"/>
        <v>864.70562268242759</v>
      </c>
    </row>
    <row r="93" spans="1:3" x14ac:dyDescent="0.2">
      <c r="A93" s="1">
        <f t="shared" si="3"/>
        <v>91</v>
      </c>
      <c r="B93" s="5">
        <f t="shared" si="4"/>
        <v>195465.84557326269</v>
      </c>
      <c r="C93" s="5">
        <f t="shared" si="5"/>
        <v>856.93778912860319</v>
      </c>
    </row>
    <row r="94" spans="1:3" x14ac:dyDescent="0.2">
      <c r="A94" s="1">
        <f t="shared" si="3"/>
        <v>92</v>
      </c>
      <c r="B94" s="5">
        <f t="shared" si="4"/>
        <v>193662.16945419996</v>
      </c>
      <c r="C94" s="5">
        <f t="shared" si="5"/>
        <v>849.13621081118208</v>
      </c>
    </row>
    <row r="95" spans="1:3" x14ac:dyDescent="0.2">
      <c r="A95" s="1">
        <f t="shared" si="3"/>
        <v>93</v>
      </c>
      <c r="B95" s="5">
        <f t="shared" si="4"/>
        <v>191850.65786546332</v>
      </c>
      <c r="C95" s="5">
        <f t="shared" si="5"/>
        <v>841.3007411372871</v>
      </c>
    </row>
    <row r="96" spans="1:3" x14ac:dyDescent="0.2">
      <c r="A96" s="1">
        <f t="shared" si="3"/>
        <v>94</v>
      </c>
      <c r="B96" s="5">
        <f t="shared" si="4"/>
        <v>190031.2767684666</v>
      </c>
      <c r="C96" s="5">
        <f t="shared" si="5"/>
        <v>833.43123287721698</v>
      </c>
    </row>
    <row r="97" spans="1:3" x14ac:dyDescent="0.2">
      <c r="A97" s="1">
        <f t="shared" si="3"/>
        <v>95</v>
      </c>
      <c r="B97" s="5">
        <f t="shared" si="4"/>
        <v>188203.99197675436</v>
      </c>
      <c r="C97" s="5">
        <f t="shared" si="5"/>
        <v>825.52753816168047</v>
      </c>
    </row>
    <row r="98" spans="1:3" x14ac:dyDescent="0.2">
      <c r="A98" s="1">
        <f t="shared" si="3"/>
        <v>96</v>
      </c>
      <c r="B98" s="5">
        <f t="shared" si="4"/>
        <v>186368.76915535945</v>
      </c>
      <c r="C98" s="5">
        <f t="shared" si="5"/>
        <v>817.58950847901713</v>
      </c>
    </row>
    <row r="99" spans="1:3" x14ac:dyDescent="0.2">
      <c r="A99" s="1">
        <f t="shared" si="3"/>
        <v>97</v>
      </c>
      <c r="B99" s="5">
        <f t="shared" si="4"/>
        <v>184525.57382015794</v>
      </c>
      <c r="C99" s="5">
        <f t="shared" si="5"/>
        <v>809.61699467240749</v>
      </c>
    </row>
    <row r="100" spans="1:3" x14ac:dyDescent="0.2">
      <c r="A100" s="1">
        <f t="shared" si="3"/>
        <v>98</v>
      </c>
      <c r="B100" s="5">
        <f t="shared" si="4"/>
        <v>182674.37133722109</v>
      </c>
      <c r="C100" s="5">
        <f t="shared" si="5"/>
        <v>801.60984693706951</v>
      </c>
    </row>
    <row r="101" spans="1:3" x14ac:dyDescent="0.2">
      <c r="A101" s="1">
        <f t="shared" si="3"/>
        <v>99</v>
      </c>
      <c r="B101" s="5">
        <f t="shared" si="4"/>
        <v>180815.12692216461</v>
      </c>
      <c r="C101" s="5">
        <f t="shared" si="5"/>
        <v>793.56791481744472</v>
      </c>
    </row>
    <row r="102" spans="1:3" x14ac:dyDescent="0.2">
      <c r="A102" s="1">
        <f t="shared" si="3"/>
        <v>100</v>
      </c>
      <c r="B102" s="5">
        <f t="shared" si="4"/>
        <v>178947.80563949505</v>
      </c>
      <c r="C102" s="5">
        <f t="shared" si="5"/>
        <v>785.49104720437015</v>
      </c>
    </row>
    <row r="103" spans="1:3" x14ac:dyDescent="0.2">
      <c r="A103" s="1">
        <f t="shared" si="3"/>
        <v>101</v>
      </c>
      <c r="B103" s="5">
        <f t="shared" si="4"/>
        <v>177072.37240195338</v>
      </c>
      <c r="C103" s="5">
        <f t="shared" si="5"/>
        <v>777.37909233223991</v>
      </c>
    </row>
    <row r="104" spans="1:3" x14ac:dyDescent="0.2">
      <c r="A104" s="1">
        <f t="shared" si="3"/>
        <v>102</v>
      </c>
      <c r="B104" s="5">
        <f t="shared" si="4"/>
        <v>175188.79196985561</v>
      </c>
      <c r="C104" s="5">
        <f t="shared" si="5"/>
        <v>769.23189777615255</v>
      </c>
    </row>
    <row r="105" spans="1:3" x14ac:dyDescent="0.2">
      <c r="A105" s="1">
        <f t="shared" si="3"/>
        <v>103</v>
      </c>
      <c r="B105" s="5">
        <f t="shared" si="4"/>
        <v>173297.02895043074</v>
      </c>
      <c r="C105" s="5">
        <f t="shared" si="5"/>
        <v>761.04931044904788</v>
      </c>
    </row>
    <row r="106" spans="1:3" x14ac:dyDescent="0.2">
      <c r="A106" s="1">
        <f t="shared" si="3"/>
        <v>104</v>
      </c>
      <c r="B106" s="5">
        <f t="shared" si="4"/>
        <v>171397.04779715565</v>
      </c>
      <c r="C106" s="5">
        <f t="shared" si="5"/>
        <v>752.83117659882964</v>
      </c>
    </row>
    <row r="107" spans="1:3" x14ac:dyDescent="0.2">
      <c r="A107" s="1">
        <f t="shared" si="3"/>
        <v>105</v>
      </c>
      <c r="B107" s="5">
        <f t="shared" si="4"/>
        <v>169488.81280908722</v>
      </c>
      <c r="C107" s="5">
        <f t="shared" si="5"/>
        <v>744.57734180547709</v>
      </c>
    </row>
    <row r="108" spans="1:3" x14ac:dyDescent="0.2">
      <c r="A108" s="1">
        <f t="shared" si="3"/>
        <v>106</v>
      </c>
      <c r="B108" s="5">
        <f t="shared" si="4"/>
        <v>167572.28813019145</v>
      </c>
      <c r="C108" s="5">
        <f t="shared" si="5"/>
        <v>736.28765097814312</v>
      </c>
    </row>
    <row r="109" spans="1:3" x14ac:dyDescent="0.2">
      <c r="A109" s="1">
        <f t="shared" si="3"/>
        <v>107</v>
      </c>
      <c r="B109" s="5">
        <f t="shared" si="4"/>
        <v>165647.43774866976</v>
      </c>
      <c r="C109" s="5">
        <f t="shared" si="5"/>
        <v>727.96194835224014</v>
      </c>
    </row>
    <row r="110" spans="1:3" x14ac:dyDescent="0.2">
      <c r="A110" s="1">
        <f t="shared" si="3"/>
        <v>108</v>
      </c>
      <c r="B110" s="5">
        <f t="shared" si="4"/>
        <v>163714.22549628236</v>
      </c>
      <c r="C110" s="5">
        <f t="shared" si="5"/>
        <v>719.60007748651299</v>
      </c>
    </row>
    <row r="111" spans="1:3" x14ac:dyDescent="0.2">
      <c r="A111" s="1">
        <f t="shared" si="3"/>
        <v>109</v>
      </c>
      <c r="B111" s="5">
        <f t="shared" si="4"/>
        <v>161772.61504766854</v>
      </c>
      <c r="C111" s="5">
        <f t="shared" si="5"/>
        <v>711.20188126010009</v>
      </c>
    </row>
    <row r="112" spans="1:3" x14ac:dyDescent="0.2">
      <c r="A112" s="1">
        <f t="shared" si="3"/>
        <v>110</v>
      </c>
      <c r="B112" s="5">
        <f t="shared" si="4"/>
        <v>159822.56991966421</v>
      </c>
      <c r="C112" s="5">
        <f t="shared" si="5"/>
        <v>702.76720186958016</v>
      </c>
    </row>
    <row r="113" spans="1:3" x14ac:dyDescent="0.2">
      <c r="A113" s="1">
        <f t="shared" si="3"/>
        <v>111</v>
      </c>
      <c r="B113" s="5">
        <f t="shared" si="4"/>
        <v>157864.05347061629</v>
      </c>
      <c r="C113" s="5">
        <f t="shared" si="5"/>
        <v>694.29588082600799</v>
      </c>
    </row>
    <row r="114" spans="1:3" x14ac:dyDescent="0.2">
      <c r="A114" s="1">
        <f t="shared" si="3"/>
        <v>112</v>
      </c>
      <c r="B114" s="5">
        <f t="shared" si="4"/>
        <v>155897.0288996943</v>
      </c>
      <c r="C114" s="5">
        <f t="shared" si="5"/>
        <v>685.78775895193564</v>
      </c>
    </row>
    <row r="115" spans="1:3" x14ac:dyDescent="0.2">
      <c r="A115" s="1">
        <f t="shared" si="3"/>
        <v>113</v>
      </c>
      <c r="B115" s="5">
        <f t="shared" si="4"/>
        <v>153921.45924619879</v>
      </c>
      <c r="C115" s="5">
        <f t="shared" si="5"/>
        <v>677.24267637842206</v>
      </c>
    </row>
    <row r="116" spans="1:3" x14ac:dyDescent="0.2">
      <c r="A116" s="1">
        <f t="shared" si="3"/>
        <v>114</v>
      </c>
      <c r="B116" s="5">
        <f t="shared" si="4"/>
        <v>151937.3073888669</v>
      </c>
      <c r="C116" s="5">
        <f t="shared" si="5"/>
        <v>668.66047254202863</v>
      </c>
    </row>
    <row r="117" spans="1:3" x14ac:dyDescent="0.2">
      <c r="A117" s="1">
        <f t="shared" si="3"/>
        <v>115</v>
      </c>
      <c r="B117" s="5">
        <f t="shared" si="4"/>
        <v>149944.53604517478</v>
      </c>
      <c r="C117" s="5">
        <f t="shared" si="5"/>
        <v>660.04098618180274</v>
      </c>
    </row>
    <row r="118" spans="1:3" x14ac:dyDescent="0.2">
      <c r="A118" s="1">
        <f t="shared" si="3"/>
        <v>116</v>
      </c>
      <c r="B118" s="5">
        <f t="shared" si="4"/>
        <v>147943.10777063711</v>
      </c>
      <c r="C118" s="5">
        <f t="shared" si="5"/>
        <v>651.38405533624689</v>
      </c>
    </row>
    <row r="119" spans="1:3" x14ac:dyDescent="0.2">
      <c r="A119" s="1">
        <f t="shared" si="3"/>
        <v>117</v>
      </c>
      <c r="B119" s="5">
        <f t="shared" si="4"/>
        <v>145932.98495810348</v>
      </c>
      <c r="C119" s="5">
        <f t="shared" si="5"/>
        <v>642.6895173402761</v>
      </c>
    </row>
    <row r="120" spans="1:3" x14ac:dyDescent="0.2">
      <c r="A120" s="1">
        <f t="shared" si="3"/>
        <v>118</v>
      </c>
      <c r="B120" s="5">
        <f t="shared" si="4"/>
        <v>143914.12983705173</v>
      </c>
      <c r="C120" s="5">
        <f t="shared" si="5"/>
        <v>633.95720882216131</v>
      </c>
    </row>
    <row r="121" spans="1:3" x14ac:dyDescent="0.2">
      <c r="A121" s="1">
        <f t="shared" si="3"/>
        <v>119</v>
      </c>
      <c r="B121" s="5">
        <f t="shared" si="4"/>
        <v>141886.50447287827</v>
      </c>
      <c r="C121" s="5">
        <f t="shared" si="5"/>
        <v>625.18696570045893</v>
      </c>
    </row>
    <row r="122" spans="1:3" x14ac:dyDescent="0.2">
      <c r="A122" s="1">
        <f t="shared" si="3"/>
        <v>120</v>
      </c>
      <c r="B122" s="5">
        <f t="shared" si="4"/>
        <v>139850.07076618526</v>
      </c>
      <c r="C122" s="5">
        <f t="shared" si="5"/>
        <v>616.3786231809288</v>
      </c>
    </row>
    <row r="123" spans="1:3" x14ac:dyDescent="0.2">
      <c r="A123" s="1">
        <f t="shared" si="3"/>
        <v>121</v>
      </c>
      <c r="B123" s="5">
        <f t="shared" si="4"/>
        <v>137804.79045206477</v>
      </c>
      <c r="C123" s="5">
        <f t="shared" si="5"/>
        <v>607.53201575343655</v>
      </c>
    </row>
    <row r="124" spans="1:3" x14ac:dyDescent="0.2">
      <c r="A124" s="1">
        <f t="shared" si="3"/>
        <v>122</v>
      </c>
      <c r="B124" s="5">
        <f t="shared" si="4"/>
        <v>135750.62509937969</v>
      </c>
      <c r="C124" s="5">
        <f t="shared" si="5"/>
        <v>598.64697718884474</v>
      </c>
    </row>
    <row r="125" spans="1:3" x14ac:dyDescent="0.2">
      <c r="A125" s="1">
        <f t="shared" si="3"/>
        <v>123</v>
      </c>
      <c r="B125" s="5">
        <f t="shared" si="4"/>
        <v>133687.53611004166</v>
      </c>
      <c r="C125" s="5">
        <f t="shared" si="5"/>
        <v>589.72334053588861</v>
      </c>
    </row>
    <row r="126" spans="1:3" x14ac:dyDescent="0.2">
      <c r="A126" s="1">
        <f t="shared" si="3"/>
        <v>124</v>
      </c>
      <c r="B126" s="5">
        <f t="shared" si="4"/>
        <v>131615.48471828579</v>
      </c>
      <c r="C126" s="5">
        <f t="shared" si="5"/>
        <v>580.76093811803935</v>
      </c>
    </row>
    <row r="127" spans="1:3" x14ac:dyDescent="0.2">
      <c r="A127" s="1">
        <f t="shared" si="3"/>
        <v>125</v>
      </c>
      <c r="B127" s="5">
        <f t="shared" si="4"/>
        <v>129534.43198994224</v>
      </c>
      <c r="C127" s="5">
        <f t="shared" si="5"/>
        <v>571.75960153035328</v>
      </c>
    </row>
    <row r="128" spans="1:3" x14ac:dyDescent="0.2">
      <c r="A128" s="1">
        <f t="shared" si="3"/>
        <v>126</v>
      </c>
      <c r="B128" s="5">
        <f t="shared" si="4"/>
        <v>127444.33882170463</v>
      </c>
      <c r="C128" s="5">
        <f t="shared" si="5"/>
        <v>562.71916163630749</v>
      </c>
    </row>
    <row r="129" spans="1:3" x14ac:dyDescent="0.2">
      <c r="A129" s="1">
        <f t="shared" si="3"/>
        <v>127</v>
      </c>
      <c r="B129" s="5">
        <f t="shared" si="4"/>
        <v>125345.16594039534</v>
      </c>
      <c r="C129" s="5">
        <f t="shared" si="5"/>
        <v>553.63944856462194</v>
      </c>
    </row>
    <row r="130" spans="1:3" x14ac:dyDescent="0.2">
      <c r="A130" s="1">
        <f t="shared" si="3"/>
        <v>128</v>
      </c>
      <c r="B130" s="5">
        <f t="shared" si="4"/>
        <v>123236.87390222748</v>
      </c>
      <c r="C130" s="5">
        <f t="shared" si="5"/>
        <v>544.5202917060675</v>
      </c>
    </row>
    <row r="131" spans="1:3" x14ac:dyDescent="0.2">
      <c r="A131" s="1">
        <f t="shared" si="3"/>
        <v>129</v>
      </c>
      <c r="B131" s="5">
        <f t="shared" si="4"/>
        <v>121119.42309206382</v>
      </c>
      <c r="C131" s="5">
        <f t="shared" si="5"/>
        <v>535.36151971025993</v>
      </c>
    </row>
    <row r="132" spans="1:3" x14ac:dyDescent="0.2">
      <c r="A132" s="1">
        <f t="shared" ref="A132:A182" si="6">A131+1</f>
        <v>130</v>
      </c>
      <c r="B132" s="5">
        <f t="shared" ref="B132:B182" si="7">B131*(1+(F$2/12))-F$3</f>
        <v>118992.77372267234</v>
      </c>
      <c r="C132" s="5">
        <f t="shared" ref="C132:C182" si="8">B131*(F$2/12)</f>
        <v>526.16296048244067</v>
      </c>
    </row>
    <row r="133" spans="1:3" x14ac:dyDescent="0.2">
      <c r="A133" s="1">
        <f t="shared" si="6"/>
        <v>131</v>
      </c>
      <c r="B133" s="5">
        <f t="shared" si="7"/>
        <v>116856.88583397867</v>
      </c>
      <c r="C133" s="5">
        <f t="shared" si="8"/>
        <v>516.92444118024252</v>
      </c>
    </row>
    <row r="134" spans="1:3" x14ac:dyDescent="0.2">
      <c r="A134" s="1">
        <f t="shared" si="6"/>
        <v>132</v>
      </c>
      <c r="B134" s="5">
        <f t="shared" si="7"/>
        <v>114711.71929231519</v>
      </c>
      <c r="C134" s="5">
        <f t="shared" si="8"/>
        <v>507.64578821044239</v>
      </c>
    </row>
    <row r="135" spans="1:3" x14ac:dyDescent="0.2">
      <c r="A135" s="1">
        <f t="shared" si="6"/>
        <v>133</v>
      </c>
      <c r="B135" s="5">
        <f t="shared" si="7"/>
        <v>112557.23378966698</v>
      </c>
      <c r="C135" s="5">
        <f t="shared" si="8"/>
        <v>498.32682722569928</v>
      </c>
    </row>
    <row r="136" spans="1:3" x14ac:dyDescent="0.2">
      <c r="A136" s="1">
        <f t="shared" si="6"/>
        <v>134</v>
      </c>
      <c r="B136" s="5">
        <f t="shared" si="7"/>
        <v>110393.38884291434</v>
      </c>
      <c r="C136" s="5">
        <f t="shared" si="8"/>
        <v>488.96738312127837</v>
      </c>
    </row>
    <row r="137" spans="1:3" x14ac:dyDescent="0.2">
      <c r="A137" s="1">
        <f t="shared" si="6"/>
        <v>135</v>
      </c>
      <c r="B137" s="5">
        <f t="shared" si="7"/>
        <v>108220.14379307219</v>
      </c>
      <c r="C137" s="5">
        <f t="shared" si="8"/>
        <v>479.56728003176045</v>
      </c>
    </row>
    <row r="138" spans="1:3" x14ac:dyDescent="0.2">
      <c r="A138" s="1">
        <f t="shared" si="6"/>
        <v>136</v>
      </c>
      <c r="B138" s="5">
        <f t="shared" si="7"/>
        <v>106037.45780452601</v>
      </c>
      <c r="C138" s="5">
        <f t="shared" si="8"/>
        <v>470.1263413277378</v>
      </c>
    </row>
    <row r="139" spans="1:3" x14ac:dyDescent="0.2">
      <c r="A139" s="1">
        <f t="shared" si="6"/>
        <v>137</v>
      </c>
      <c r="B139" s="5">
        <f t="shared" si="7"/>
        <v>103845.28986426459</v>
      </c>
      <c r="C139" s="5">
        <f t="shared" si="8"/>
        <v>460.64438961249516</v>
      </c>
    </row>
    <row r="140" spans="1:3" x14ac:dyDescent="0.2">
      <c r="A140" s="1">
        <f t="shared" si="6"/>
        <v>138</v>
      </c>
      <c r="B140" s="5">
        <f t="shared" si="7"/>
        <v>101643.59878110935</v>
      </c>
      <c r="C140" s="5">
        <f t="shared" si="8"/>
        <v>451.12124671867616</v>
      </c>
    </row>
    <row r="141" spans="1:3" x14ac:dyDescent="0.2">
      <c r="A141" s="1">
        <f t="shared" si="6"/>
        <v>139</v>
      </c>
      <c r="B141" s="5">
        <f t="shared" si="7"/>
        <v>99432.343184940371</v>
      </c>
      <c r="C141" s="5">
        <f t="shared" si="8"/>
        <v>441.55673370493594</v>
      </c>
    </row>
    <row r="142" spans="1:3" x14ac:dyDescent="0.2">
      <c r="A142" s="1">
        <f t="shared" si="6"/>
        <v>140</v>
      </c>
      <c r="B142" s="5">
        <f t="shared" si="7"/>
        <v>97211.481525919036</v>
      </c>
      <c r="C142" s="5">
        <f t="shared" si="8"/>
        <v>431.95067085257853</v>
      </c>
    </row>
    <row r="143" spans="1:3" x14ac:dyDescent="0.2">
      <c r="A143" s="1">
        <f t="shared" si="6"/>
        <v>141</v>
      </c>
      <c r="B143" s="5">
        <f t="shared" si="7"/>
        <v>94980.972073707308</v>
      </c>
      <c r="C143" s="5">
        <f t="shared" si="8"/>
        <v>422.30287766217998</v>
      </c>
    </row>
    <row r="144" spans="1:3" x14ac:dyDescent="0.2">
      <c r="A144" s="1">
        <f t="shared" si="6"/>
        <v>142</v>
      </c>
      <c r="B144" s="5">
        <f t="shared" si="7"/>
        <v>92740.772916683592</v>
      </c>
      <c r="C144" s="5">
        <f t="shared" si="8"/>
        <v>412.61317285019686</v>
      </c>
    </row>
    <row r="145" spans="1:3" x14ac:dyDescent="0.2">
      <c r="A145" s="1">
        <f t="shared" si="6"/>
        <v>143</v>
      </c>
      <c r="B145" s="5">
        <f t="shared" si="7"/>
        <v>90490.841961155238</v>
      </c>
      <c r="C145" s="5">
        <f t="shared" si="8"/>
        <v>402.88137434555966</v>
      </c>
    </row>
    <row r="146" spans="1:3" x14ac:dyDescent="0.2">
      <c r="A146" s="1">
        <f t="shared" si="6"/>
        <v>144</v>
      </c>
      <c r="B146" s="5">
        <f t="shared" si="7"/>
        <v>88231.136930567576</v>
      </c>
      <c r="C146" s="5">
        <f t="shared" si="8"/>
        <v>393.10729928625193</v>
      </c>
    </row>
    <row r="147" spans="1:3" x14ac:dyDescent="0.2">
      <c r="A147" s="1">
        <f t="shared" si="6"/>
        <v>145</v>
      </c>
      <c r="B147" s="5">
        <f t="shared" si="7"/>
        <v>85961.615364709534</v>
      </c>
      <c r="C147" s="5">
        <f t="shared" si="8"/>
        <v>383.290764015874</v>
      </c>
    </row>
    <row r="148" spans="1:3" x14ac:dyDescent="0.2">
      <c r="A148" s="1">
        <f t="shared" si="6"/>
        <v>146</v>
      </c>
      <c r="B148" s="5">
        <f t="shared" si="7"/>
        <v>83682.234618915812</v>
      </c>
      <c r="C148" s="5">
        <f t="shared" si="8"/>
        <v>373.43158408019235</v>
      </c>
    </row>
    <row r="149" spans="1:3" x14ac:dyDescent="0.2">
      <c r="A149" s="1">
        <f t="shared" si="6"/>
        <v>147</v>
      </c>
      <c r="B149" s="5">
        <f t="shared" si="7"/>
        <v>81392.951863265567</v>
      </c>
      <c r="C149" s="5">
        <f t="shared" si="8"/>
        <v>363.52957422367348</v>
      </c>
    </row>
    <row r="150" spans="1:3" x14ac:dyDescent="0.2">
      <c r="A150" s="1">
        <f t="shared" si="6"/>
        <v>148</v>
      </c>
      <c r="B150" s="5">
        <f t="shared" si="7"/>
        <v>79093.724081777662</v>
      </c>
      <c r="C150" s="5">
        <f t="shared" si="8"/>
        <v>353.58454838600289</v>
      </c>
    </row>
    <row r="151" spans="1:3" x14ac:dyDescent="0.2">
      <c r="A151" s="1">
        <f t="shared" si="6"/>
        <v>149</v>
      </c>
      <c r="B151" s="5">
        <f t="shared" si="7"/>
        <v>76784.508071602337</v>
      </c>
      <c r="C151" s="5">
        <f t="shared" si="8"/>
        <v>343.59631969858918</v>
      </c>
    </row>
    <row r="152" spans="1:3" x14ac:dyDescent="0.2">
      <c r="A152" s="1">
        <f t="shared" si="6"/>
        <v>150</v>
      </c>
      <c r="B152" s="5">
        <f t="shared" si="7"/>
        <v>74465.260442209474</v>
      </c>
      <c r="C152" s="5">
        <f t="shared" si="8"/>
        <v>333.56470048105251</v>
      </c>
    </row>
    <row r="153" spans="1:3" x14ac:dyDescent="0.2">
      <c r="A153" s="1">
        <f t="shared" si="6"/>
        <v>151</v>
      </c>
      <c r="B153" s="5">
        <f t="shared" si="7"/>
        <v>72135.937614573253</v>
      </c>
      <c r="C153" s="5">
        <f t="shared" si="8"/>
        <v>323.48950223769833</v>
      </c>
    </row>
    <row r="154" spans="1:3" x14ac:dyDescent="0.2">
      <c r="A154" s="1">
        <f t="shared" si="6"/>
        <v>152</v>
      </c>
      <c r="B154" s="5">
        <f t="shared" si="7"/>
        <v>69796.495820353317</v>
      </c>
      <c r="C154" s="5">
        <f t="shared" si="8"/>
        <v>313.37053565397537</v>
      </c>
    </row>
    <row r="155" spans="1:3" x14ac:dyDescent="0.2">
      <c r="A155" s="1">
        <f t="shared" si="6"/>
        <v>153</v>
      </c>
      <c r="B155" s="5">
        <f t="shared" si="7"/>
        <v>67446.891101072324</v>
      </c>
      <c r="C155" s="5">
        <f t="shared" si="8"/>
        <v>303.20761059291823</v>
      </c>
    </row>
    <row r="156" spans="1:3" x14ac:dyDescent="0.2">
      <c r="A156" s="1">
        <f t="shared" si="6"/>
        <v>154</v>
      </c>
      <c r="B156" s="5">
        <f t="shared" si="7"/>
        <v>65087.079307289991</v>
      </c>
      <c r="C156" s="5">
        <f t="shared" si="8"/>
        <v>293.00053609157504</v>
      </c>
    </row>
    <row r="157" spans="1:3" x14ac:dyDescent="0.2">
      <c r="A157" s="1">
        <f t="shared" si="6"/>
        <v>155</v>
      </c>
      <c r="B157" s="5">
        <f t="shared" si="7"/>
        <v>62717.016097773507</v>
      </c>
      <c r="C157" s="5">
        <f t="shared" si="8"/>
        <v>282.74912035741897</v>
      </c>
    </row>
    <row r="158" spans="1:3" x14ac:dyDescent="0.2">
      <c r="A158" s="1">
        <f t="shared" si="6"/>
        <v>156</v>
      </c>
      <c r="B158" s="5">
        <f t="shared" si="7"/>
        <v>60336.656938664346</v>
      </c>
      <c r="C158" s="5">
        <f t="shared" si="8"/>
        <v>272.45317076474441</v>
      </c>
    </row>
    <row r="159" spans="1:3" x14ac:dyDescent="0.2">
      <c r="A159" s="1">
        <f t="shared" si="6"/>
        <v>157</v>
      </c>
      <c r="B159" s="5">
        <f t="shared" si="7"/>
        <v>57945.957102641485</v>
      </c>
      <c r="C159" s="5">
        <f t="shared" si="8"/>
        <v>262.1124938510477</v>
      </c>
    </row>
    <row r="160" spans="1:3" x14ac:dyDescent="0.2">
      <c r="A160" s="1">
        <f t="shared" si="6"/>
        <v>158</v>
      </c>
      <c r="B160" s="5">
        <f t="shared" si="7"/>
        <v>55544.871668080974</v>
      </c>
      <c r="C160" s="5">
        <f t="shared" si="8"/>
        <v>251.72689531339174</v>
      </c>
    </row>
    <row r="161" spans="1:3" x14ac:dyDescent="0.2">
      <c r="A161" s="1">
        <f t="shared" si="6"/>
        <v>159</v>
      </c>
      <c r="B161" s="5">
        <f t="shared" si="7"/>
        <v>53133.355518211822</v>
      </c>
      <c r="C161" s="5">
        <f t="shared" si="8"/>
        <v>241.29618000475512</v>
      </c>
    </row>
    <row r="162" spans="1:3" x14ac:dyDescent="0.2">
      <c r="A162" s="1">
        <f t="shared" si="6"/>
        <v>160</v>
      </c>
      <c r="B162" s="5">
        <f t="shared" si="7"/>
        <v>50711.363340268283</v>
      </c>
      <c r="C162" s="5">
        <f t="shared" si="8"/>
        <v>230.82015193036523</v>
      </c>
    </row>
    <row r="163" spans="1:3" x14ac:dyDescent="0.2">
      <c r="A163" s="1">
        <f t="shared" si="6"/>
        <v>161</v>
      </c>
      <c r="B163" s="5">
        <f t="shared" si="7"/>
        <v>48278.849624638395</v>
      </c>
      <c r="C163" s="5">
        <f t="shared" si="8"/>
        <v>220.29861424401548</v>
      </c>
    </row>
    <row r="164" spans="1:3" x14ac:dyDescent="0.2">
      <c r="A164" s="1">
        <f t="shared" si="6"/>
        <v>162</v>
      </c>
      <c r="B164" s="5">
        <f t="shared" si="7"/>
        <v>45835.768664008858</v>
      </c>
      <c r="C164" s="5">
        <f t="shared" si="8"/>
        <v>209.73136924436665</v>
      </c>
    </row>
    <row r="165" spans="1:3" x14ac:dyDescent="0.2">
      <c r="A165" s="1">
        <f t="shared" si="6"/>
        <v>163</v>
      </c>
      <c r="B165" s="5">
        <f t="shared" si="7"/>
        <v>43382.074552506187</v>
      </c>
      <c r="C165" s="5">
        <f t="shared" si="8"/>
        <v>199.11821837123185</v>
      </c>
    </row>
    <row r="166" spans="1:3" x14ac:dyDescent="0.2">
      <c r="A166" s="1">
        <f t="shared" si="6"/>
        <v>164</v>
      </c>
      <c r="B166" s="5">
        <f t="shared" si="7"/>
        <v>40917.721184834125</v>
      </c>
      <c r="C166" s="5">
        <f t="shared" si="8"/>
        <v>188.45896220184565</v>
      </c>
    </row>
    <row r="167" spans="1:3" x14ac:dyDescent="0.2">
      <c r="A167" s="1">
        <f t="shared" si="6"/>
        <v>165</v>
      </c>
      <c r="B167" s="5">
        <f t="shared" si="7"/>
        <v>38442.66225540734</v>
      </c>
      <c r="C167" s="5">
        <f t="shared" si="8"/>
        <v>177.75340044711695</v>
      </c>
    </row>
    <row r="168" spans="1:3" x14ac:dyDescent="0.2">
      <c r="A168" s="1">
        <f t="shared" si="6"/>
        <v>166</v>
      </c>
      <c r="B168" s="5">
        <f t="shared" si="7"/>
        <v>35956.851257481299</v>
      </c>
      <c r="C168" s="5">
        <f t="shared" si="8"/>
        <v>167.0013319478654</v>
      </c>
    </row>
    <row r="169" spans="1:3" x14ac:dyDescent="0.2">
      <c r="A169" s="1">
        <f t="shared" si="6"/>
        <v>167</v>
      </c>
      <c r="B169" s="5">
        <f t="shared" si="7"/>
        <v>33460.241482278434</v>
      </c>
      <c r="C169" s="5">
        <f t="shared" si="8"/>
        <v>156.2025546710417</v>
      </c>
    </row>
    <row r="170" spans="1:3" x14ac:dyDescent="0.2">
      <c r="A170" s="1">
        <f t="shared" si="6"/>
        <v>168</v>
      </c>
      <c r="B170" s="5">
        <f t="shared" si="7"/>
        <v>30952.786018110459</v>
      </c>
      <c r="C170" s="5">
        <f t="shared" si="8"/>
        <v>145.35686570593126</v>
      </c>
    </row>
    <row r="171" spans="1:3" x14ac:dyDescent="0.2">
      <c r="A171" s="1">
        <f t="shared" si="6"/>
        <v>169</v>
      </c>
      <c r="B171" s="5">
        <f t="shared" si="7"/>
        <v>28434.437749496894</v>
      </c>
      <c r="C171" s="5">
        <f t="shared" si="8"/>
        <v>134.46406126034154</v>
      </c>
    </row>
    <row r="172" spans="1:3" x14ac:dyDescent="0.2">
      <c r="A172" s="1">
        <f t="shared" si="6"/>
        <v>170</v>
      </c>
      <c r="B172" s="5">
        <f t="shared" si="7"/>
        <v>25905.149356279759</v>
      </c>
      <c r="C172" s="5">
        <f t="shared" si="8"/>
        <v>123.52393665677278</v>
      </c>
    </row>
    <row r="173" spans="1:3" x14ac:dyDescent="0.2">
      <c r="A173" s="1">
        <f t="shared" si="6"/>
        <v>171</v>
      </c>
      <c r="B173" s="5">
        <f t="shared" si="7"/>
        <v>23364.873312734424</v>
      </c>
      <c r="C173" s="5">
        <f t="shared" si="8"/>
        <v>112.536286328572</v>
      </c>
    </row>
    <row r="174" spans="1:3" x14ac:dyDescent="0.2">
      <c r="A174" s="1">
        <f t="shared" si="6"/>
        <v>172</v>
      </c>
      <c r="B174" s="5">
        <f t="shared" si="7"/>
        <v>20813.561886676587</v>
      </c>
      <c r="C174" s="5">
        <f t="shared" si="8"/>
        <v>101.50090381607048</v>
      </c>
    </row>
    <row r="175" spans="1:3" x14ac:dyDescent="0.2">
      <c r="A175" s="1">
        <f t="shared" si="6"/>
        <v>173</v>
      </c>
      <c r="B175" s="5">
        <f t="shared" si="7"/>
        <v>18251.167138565386</v>
      </c>
      <c r="C175" s="5">
        <f t="shared" si="8"/>
        <v>90.417581762704216</v>
      </c>
    </row>
    <row r="176" spans="1:3" x14ac:dyDescent="0.2">
      <c r="A176" s="1">
        <f t="shared" si="6"/>
        <v>174</v>
      </c>
      <c r="B176" s="5">
        <f t="shared" si="7"/>
        <v>15677.640920602596</v>
      </c>
      <c r="C176" s="5">
        <f t="shared" si="8"/>
        <v>79.286111911117814</v>
      </c>
    </row>
    <row r="177" spans="1:3" x14ac:dyDescent="0.2">
      <c r="A177" s="1">
        <f t="shared" si="6"/>
        <v>175</v>
      </c>
      <c r="B177" s="5">
        <f t="shared" si="7"/>
        <v>13092.934875827941</v>
      </c>
      <c r="C177" s="5">
        <f t="shared" si="8"/>
        <v>68.106285099251124</v>
      </c>
    </row>
    <row r="178" spans="1:3" x14ac:dyDescent="0.2">
      <c r="A178" s="1">
        <f t="shared" si="6"/>
        <v>176</v>
      </c>
      <c r="B178" s="5">
        <f t="shared" si="7"/>
        <v>10497.000437210445</v>
      </c>
      <c r="C178" s="5">
        <f t="shared" si="8"/>
        <v>56.877891256409221</v>
      </c>
    </row>
    <row r="179" spans="1:3" x14ac:dyDescent="0.2">
      <c r="A179" s="1">
        <f t="shared" si="6"/>
        <v>177</v>
      </c>
      <c r="B179" s="5">
        <f t="shared" si="7"/>
        <v>7889.7888267358549</v>
      </c>
      <c r="C179" s="5">
        <f t="shared" si="8"/>
        <v>45.600719399315047</v>
      </c>
    </row>
    <row r="180" spans="1:3" x14ac:dyDescent="0.2">
      <c r="A180" s="1">
        <f t="shared" si="6"/>
        <v>178</v>
      </c>
      <c r="B180" s="5">
        <f t="shared" si="7"/>
        <v>5271.2510544900952</v>
      </c>
      <c r="C180" s="5">
        <f t="shared" si="8"/>
        <v>34.274557628145011</v>
      </c>
    </row>
    <row r="181" spans="1:3" x14ac:dyDescent="0.2">
      <c r="A181" s="1">
        <f t="shared" si="6"/>
        <v>179</v>
      </c>
      <c r="B181" s="5">
        <f t="shared" si="7"/>
        <v>2641.3379177387387</v>
      </c>
      <c r="C181" s="5">
        <f t="shared" si="8"/>
        <v>22.899193122547391</v>
      </c>
    </row>
    <row r="182" spans="1:3" x14ac:dyDescent="0.2">
      <c r="A182" s="1">
        <f t="shared" si="6"/>
        <v>180</v>
      </c>
      <c r="B182" s="5">
        <f t="shared" si="7"/>
        <v>2.477918314980343E-9</v>
      </c>
      <c r="C182" s="5">
        <f t="shared" si="8"/>
        <v>11.474412137643371</v>
      </c>
    </row>
    <row r="362" spans="4:4" x14ac:dyDescent="0.2">
      <c r="D362" s="5"/>
    </row>
    <row r="363" spans="4:4" x14ac:dyDescent="0.2">
      <c r="D36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ZACHARY</vt:lpstr>
      <vt:lpstr>ZACHARY 2</vt:lpstr>
      <vt:lpstr>ZACHARY 3</vt:lpstr>
      <vt:lpstr>ZACHARY 4</vt:lpstr>
      <vt:lpstr>Danielle</vt:lpstr>
      <vt:lpstr>Rochelle</vt:lpstr>
      <vt:lpstr>Pete</vt:lpstr>
      <vt:lpstr>Danielle 15</vt:lpstr>
      <vt:lpstr>Rochelle 15</vt:lpstr>
      <vt:lpstr>Pete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2019-04-09T02:28:06Z</dcterms:created>
  <dcterms:modified xsi:type="dcterms:W3CDTF">2019-04-12T16:02:13Z</dcterms:modified>
</cp:coreProperties>
</file>