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Alt. to Precalculus/Unit 6/6.3 Credit Cards /"/>
    </mc:Choice>
  </mc:AlternateContent>
  <xr:revisionPtr revIDLastSave="0" documentId="13_ncr:1_{8C99E9A9-5534-8746-A18C-76D2B7FA8A46}" xr6:coauthVersionLast="36" xr6:coauthVersionMax="36" xr10:uidLastSave="{00000000-0000-0000-0000-000000000000}"/>
  <bookViews>
    <workbookView xWindow="600" yWindow="460" windowWidth="35740" windowHeight="19520" activeTab="1" xr2:uid="{61551A41-F9F3-CA4D-A3A1-C586DA612DFD}"/>
  </bookViews>
  <sheets>
    <sheet name="REGINALD" sheetId="1" r:id="rId1"/>
    <sheet name="SAMANTHA" sheetId="2" r:id="rId2"/>
  </sheets>
  <definedNames>
    <definedName name="solver_adj" localSheetId="0" hidden="1">REGINALD!$G$3</definedName>
    <definedName name="solver_adj" localSheetId="1" hidden="1">SAMANTHA!$G$3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itr" localSheetId="0" hidden="1">2147483647</definedName>
    <definedName name="solver_itr" localSheetId="1" hidden="1">2147483647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opt" localSheetId="0" hidden="1">REGINALD!$B$26</definedName>
    <definedName name="solver_opt" localSheetId="1" hidden="1">SAMANTHA!$B$14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B3" i="1"/>
  <c r="F6" i="2" l="1"/>
  <c r="F7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3" i="2"/>
  <c r="B2" i="2"/>
  <c r="F6" i="1"/>
  <c r="F7" i="1" s="1"/>
  <c r="B2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1"/>
  <c r="C3" i="2" l="1"/>
  <c r="B3" i="2"/>
  <c r="C3" i="1"/>
  <c r="C4" i="1"/>
  <c r="B4" i="1" l="1"/>
  <c r="B5" i="1" s="1"/>
  <c r="C4" i="2"/>
  <c r="B4" i="2"/>
  <c r="C5" i="1" l="1"/>
  <c r="C5" i="2"/>
  <c r="B5" i="2"/>
  <c r="B6" i="1"/>
  <c r="C6" i="1"/>
  <c r="B6" i="2" l="1"/>
  <c r="C6" i="2"/>
  <c r="B7" i="1"/>
  <c r="C7" i="1"/>
  <c r="B7" i="2" l="1"/>
  <c r="C7" i="2"/>
  <c r="B8" i="1"/>
  <c r="C8" i="1"/>
  <c r="B8" i="2" l="1"/>
  <c r="C8" i="2"/>
  <c r="B9" i="1"/>
  <c r="C9" i="1"/>
  <c r="C9" i="2" l="1"/>
  <c r="B9" i="2"/>
  <c r="B10" i="1"/>
  <c r="C10" i="1"/>
  <c r="C10" i="2" l="1"/>
  <c r="B10" i="2"/>
  <c r="B11" i="1"/>
  <c r="C11" i="1"/>
  <c r="B11" i="2" l="1"/>
  <c r="C11" i="2"/>
  <c r="B12" i="1"/>
  <c r="C12" i="1"/>
  <c r="B12" i="2" l="1"/>
  <c r="C12" i="2"/>
  <c r="B13" i="1"/>
  <c r="C13" i="1"/>
  <c r="C13" i="2" l="1"/>
  <c r="B13" i="2"/>
  <c r="B14" i="1"/>
  <c r="C14" i="1"/>
  <c r="C14" i="2" l="1"/>
  <c r="D14" i="2" s="1"/>
  <c r="B14" i="2"/>
  <c r="B15" i="1"/>
  <c r="C15" i="1"/>
  <c r="B16" i="1" l="1"/>
  <c r="C16" i="1"/>
  <c r="B17" i="1" l="1"/>
  <c r="C17" i="1"/>
  <c r="B18" i="1" l="1"/>
  <c r="C18" i="1"/>
  <c r="B19" i="1" l="1"/>
  <c r="C19" i="1"/>
  <c r="B20" i="1" l="1"/>
  <c r="C20" i="1"/>
  <c r="B21" i="1" l="1"/>
  <c r="C21" i="1"/>
  <c r="B22" i="1" l="1"/>
  <c r="C22" i="1"/>
  <c r="B23" i="1" l="1"/>
  <c r="C23" i="1"/>
  <c r="B24" i="1" l="1"/>
  <c r="C24" i="1"/>
  <c r="B25" i="1" l="1"/>
  <c r="C25" i="1"/>
  <c r="B26" i="1" l="1"/>
  <c r="C26" i="1"/>
  <c r="D26" i="1" s="1"/>
</calcChain>
</file>

<file path=xl/sharedStrings.xml><?xml version="1.0" encoding="utf-8"?>
<sst xmlns="http://schemas.openxmlformats.org/spreadsheetml/2006/main" count="19" uniqueCount="10">
  <si>
    <t>Month</t>
  </si>
  <si>
    <t>Balance</t>
  </si>
  <si>
    <t>Charges</t>
  </si>
  <si>
    <t>Interest Rate</t>
  </si>
  <si>
    <t>Payment</t>
  </si>
  <si>
    <t>Interest</t>
  </si>
  <si>
    <t>Total $ Paid</t>
  </si>
  <si>
    <t>Cost of Camp Per Child</t>
  </si>
  <si>
    <t>Total Weeks</t>
  </si>
  <si>
    <t>Total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</si>
</sst>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F380-5A67-5646-A047-7F87D9DBA9DD}">
  <dimension ref="A1:G26"/>
  <sheetViews>
    <sheetView zoomScale="170" zoomScaleNormal="170" workbookViewId="0">
      <selection activeCell="B3" sqref="B3"/>
    </sheetView>
  </sheetViews>
  <sheetFormatPr baseColWidth="10" defaultRowHeight="16" x14ac:dyDescent="0.2"/>
  <cols>
    <col min="6" max="6" width="13.6640625" customWidth="1"/>
  </cols>
  <sheetData>
    <row r="1" spans="1:7" x14ac:dyDescent="0.2">
      <c r="A1" t="s">
        <v>0</v>
      </c>
      <c r="B1" t="s">
        <v>1</v>
      </c>
      <c r="C1" t="s">
        <v>5</v>
      </c>
      <c r="F1" t="s">
        <v>2</v>
      </c>
      <c r="G1">
        <v>6434</v>
      </c>
    </row>
    <row r="2" spans="1:7" x14ac:dyDescent="0.2">
      <c r="A2">
        <v>0</v>
      </c>
      <c r="B2">
        <f>G1</f>
        <v>6434</v>
      </c>
      <c r="F2" t="s">
        <v>3</v>
      </c>
      <c r="G2">
        <v>0.20899999999999999</v>
      </c>
    </row>
    <row r="3" spans="1:7" x14ac:dyDescent="0.2">
      <c r="A3">
        <f>A2+1</f>
        <v>1</v>
      </c>
      <c r="B3">
        <f>B2*(1+(G$2/12))-G$3</f>
        <v>6215.7594884129148</v>
      </c>
      <c r="C3">
        <f>B2*(G$2/12)</f>
        <v>112.05883333333334</v>
      </c>
      <c r="F3" t="s">
        <v>4</v>
      </c>
      <c r="G3">
        <v>330.29934492041895</v>
      </c>
    </row>
    <row r="4" spans="1:7" x14ac:dyDescent="0.2">
      <c r="A4">
        <f t="shared" ref="A4:A26" si="0">A3+1</f>
        <v>2</v>
      </c>
      <c r="B4">
        <f t="shared" ref="B4:B26" si="1">B3*(1+(G$2/12))-G$3</f>
        <v>5993.7179545823547</v>
      </c>
      <c r="C4">
        <f t="shared" ref="C4:C26" si="2">B3*(G$2/12)</f>
        <v>108.25781108985827</v>
      </c>
    </row>
    <row r="5" spans="1:7" x14ac:dyDescent="0.2">
      <c r="A5">
        <f t="shared" si="0"/>
        <v>3</v>
      </c>
      <c r="B5">
        <f t="shared" si="1"/>
        <v>5767.8091973709115</v>
      </c>
      <c r="C5">
        <f t="shared" si="2"/>
        <v>104.39058770897601</v>
      </c>
    </row>
    <row r="6" spans="1:7" x14ac:dyDescent="0.2">
      <c r="A6">
        <f t="shared" si="0"/>
        <v>4</v>
      </c>
      <c r="B6">
        <f t="shared" si="1"/>
        <v>5537.965862638036</v>
      </c>
      <c r="C6">
        <f t="shared" si="2"/>
        <v>100.45601018754338</v>
      </c>
      <c r="E6" t="s">
        <v>6</v>
      </c>
      <c r="F6">
        <f>G3*24</f>
        <v>7927.1842780900552</v>
      </c>
    </row>
    <row r="7" spans="1:7" x14ac:dyDescent="0.2">
      <c r="A7">
        <f t="shared" si="0"/>
        <v>5</v>
      </c>
      <c r="B7">
        <f t="shared" si="1"/>
        <v>5304.1194231585632</v>
      </c>
      <c r="C7">
        <f t="shared" si="2"/>
        <v>96.452905440945798</v>
      </c>
      <c r="E7" t="s">
        <v>5</v>
      </c>
      <c r="F7">
        <f>F6-G1</f>
        <v>1493.1842780900552</v>
      </c>
    </row>
    <row r="8" spans="1:7" x14ac:dyDescent="0.2">
      <c r="A8">
        <f t="shared" si="0"/>
        <v>6</v>
      </c>
      <c r="B8">
        <f t="shared" si="1"/>
        <v>5066.2001581914892</v>
      </c>
      <c r="C8">
        <f t="shared" si="2"/>
        <v>92.380079953344975</v>
      </c>
    </row>
    <row r="9" spans="1:7" x14ac:dyDescent="0.2">
      <c r="A9">
        <f t="shared" si="0"/>
        <v>7</v>
      </c>
      <c r="B9">
        <f t="shared" si="1"/>
        <v>4824.1371326929057</v>
      </c>
      <c r="C9">
        <f t="shared" si="2"/>
        <v>88.236319421835105</v>
      </c>
    </row>
    <row r="10" spans="1:7" x14ac:dyDescent="0.2">
      <c r="A10">
        <f t="shared" si="0"/>
        <v>8</v>
      </c>
      <c r="B10">
        <f t="shared" si="1"/>
        <v>4577.8581761668884</v>
      </c>
      <c r="C10">
        <f t="shared" si="2"/>
        <v>84.020388394401436</v>
      </c>
    </row>
    <row r="11" spans="1:7" x14ac:dyDescent="0.2">
      <c r="A11">
        <f t="shared" si="0"/>
        <v>9</v>
      </c>
      <c r="B11">
        <f t="shared" si="1"/>
        <v>4327.2898611480432</v>
      </c>
      <c r="C11">
        <f t="shared" si="2"/>
        <v>79.731029901573308</v>
      </c>
    </row>
    <row r="12" spans="1:7" x14ac:dyDescent="0.2">
      <c r="A12">
        <f t="shared" si="0"/>
        <v>10</v>
      </c>
      <c r="B12">
        <f t="shared" si="1"/>
        <v>4072.357481309286</v>
      </c>
      <c r="C12">
        <f t="shared" si="2"/>
        <v>75.36696508166176</v>
      </c>
    </row>
    <row r="13" spans="1:7" x14ac:dyDescent="0.2">
      <c r="A13">
        <f t="shared" si="0"/>
        <v>11</v>
      </c>
      <c r="B13">
        <f t="shared" si="1"/>
        <v>3812.9850291883372</v>
      </c>
      <c r="C13">
        <f t="shared" si="2"/>
        <v>70.926892799470068</v>
      </c>
    </row>
    <row r="14" spans="1:7" x14ac:dyDescent="0.2">
      <c r="A14">
        <f t="shared" si="0"/>
        <v>12</v>
      </c>
      <c r="B14">
        <f t="shared" si="1"/>
        <v>3549.0951735262815</v>
      </c>
      <c r="C14">
        <f t="shared" si="2"/>
        <v>66.409489258363536</v>
      </c>
    </row>
    <row r="15" spans="1:7" x14ac:dyDescent="0.2">
      <c r="A15">
        <f t="shared" si="0"/>
        <v>13</v>
      </c>
      <c r="B15">
        <f t="shared" si="1"/>
        <v>3280.609236211445</v>
      </c>
      <c r="C15">
        <f t="shared" si="2"/>
        <v>61.813407605582739</v>
      </c>
    </row>
    <row r="16" spans="1:7" x14ac:dyDescent="0.2">
      <c r="A16">
        <f t="shared" si="0"/>
        <v>14</v>
      </c>
      <c r="B16">
        <f t="shared" si="1"/>
        <v>3007.4471688217086</v>
      </c>
      <c r="C16">
        <f t="shared" si="2"/>
        <v>57.137277530682667</v>
      </c>
    </row>
    <row r="17" spans="1:4" x14ac:dyDescent="0.2">
      <c r="A17">
        <f t="shared" si="0"/>
        <v>15</v>
      </c>
      <c r="B17">
        <f t="shared" si="1"/>
        <v>2729.5275287582676</v>
      </c>
      <c r="C17">
        <f t="shared" si="2"/>
        <v>52.379704856978094</v>
      </c>
    </row>
    <row r="18" spans="1:4" x14ac:dyDescent="0.2">
      <c r="A18">
        <f t="shared" si="0"/>
        <v>16</v>
      </c>
      <c r="B18">
        <f t="shared" si="1"/>
        <v>2446.7674549637218</v>
      </c>
      <c r="C18">
        <f t="shared" si="2"/>
        <v>47.539271125873164</v>
      </c>
    </row>
    <row r="19" spans="1:4" x14ac:dyDescent="0.2">
      <c r="A19">
        <f t="shared" si="0"/>
        <v>17</v>
      </c>
      <c r="B19">
        <f t="shared" si="1"/>
        <v>2159.0826432172539</v>
      </c>
      <c r="C19">
        <f t="shared" si="2"/>
        <v>42.614533173951486</v>
      </c>
    </row>
    <row r="20" spans="1:4" x14ac:dyDescent="0.2">
      <c r="A20">
        <f t="shared" si="0"/>
        <v>18</v>
      </c>
      <c r="B20">
        <f t="shared" si="1"/>
        <v>1866.3873209995356</v>
      </c>
      <c r="C20">
        <f t="shared" si="2"/>
        <v>37.604022702700505</v>
      </c>
    </row>
    <row r="21" spans="1:4" x14ac:dyDescent="0.2">
      <c r="A21">
        <f t="shared" si="0"/>
        <v>19</v>
      </c>
      <c r="B21">
        <f t="shared" si="1"/>
        <v>1568.5942219198587</v>
      </c>
      <c r="C21">
        <f t="shared" si="2"/>
        <v>32.506245840741911</v>
      </c>
    </row>
    <row r="22" spans="1:4" x14ac:dyDescent="0.2">
      <c r="A22">
        <f t="shared" si="0"/>
        <v>20</v>
      </c>
      <c r="B22">
        <f t="shared" si="1"/>
        <v>1265.6145596978772</v>
      </c>
      <c r="C22">
        <f t="shared" si="2"/>
        <v>27.319682698437539</v>
      </c>
    </row>
    <row r="23" spans="1:4" x14ac:dyDescent="0.2">
      <c r="A23">
        <f t="shared" si="0"/>
        <v>21</v>
      </c>
      <c r="B23">
        <f t="shared" si="1"/>
        <v>957.35800169219624</v>
      </c>
      <c r="C23">
        <f t="shared" si="2"/>
        <v>22.042786914738027</v>
      </c>
    </row>
    <row r="24" spans="1:4" x14ac:dyDescent="0.2">
      <c r="A24">
        <f t="shared" si="0"/>
        <v>22</v>
      </c>
      <c r="B24">
        <f t="shared" si="1"/>
        <v>643.73264196791638</v>
      </c>
      <c r="C24">
        <f t="shared" si="2"/>
        <v>16.673985196139085</v>
      </c>
    </row>
    <row r="25" spans="1:4" x14ac:dyDescent="0.2">
      <c r="A25">
        <f t="shared" si="0"/>
        <v>23</v>
      </c>
      <c r="B25">
        <f t="shared" si="1"/>
        <v>324.64497389510524</v>
      </c>
      <c r="C25">
        <f t="shared" si="2"/>
        <v>11.211676847607878</v>
      </c>
    </row>
    <row r="26" spans="1:4" x14ac:dyDescent="0.2">
      <c r="A26">
        <f t="shared" si="0"/>
        <v>24</v>
      </c>
      <c r="B26">
        <f t="shared" si="1"/>
        <v>-1.3772997397154541E-4</v>
      </c>
      <c r="C26">
        <f t="shared" si="2"/>
        <v>5.6542332953397496</v>
      </c>
      <c r="D26">
        <f>SUM(C3:C26)</f>
        <v>1493.1841403600799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62EB-BDD0-4544-8521-9484D2E77D42}">
  <dimension ref="A1:K14"/>
  <sheetViews>
    <sheetView tabSelected="1" zoomScale="225" workbookViewId="0">
      <selection activeCell="G1" sqref="G1"/>
    </sheetView>
  </sheetViews>
  <sheetFormatPr baseColWidth="10" defaultRowHeight="16" x14ac:dyDescent="0.2"/>
  <cols>
    <col min="6" max="6" width="13.6640625" customWidth="1"/>
  </cols>
  <sheetData>
    <row r="1" spans="1:11" x14ac:dyDescent="0.2">
      <c r="A1" t="s">
        <v>0</v>
      </c>
      <c r="B1" t="s">
        <v>1</v>
      </c>
      <c r="C1" t="s">
        <v>5</v>
      </c>
      <c r="F1" t="s">
        <v>2</v>
      </c>
      <c r="G1">
        <v>7884</v>
      </c>
      <c r="I1" t="s">
        <v>7</v>
      </c>
      <c r="K1" t="s">
        <v>8</v>
      </c>
    </row>
    <row r="2" spans="1:11" x14ac:dyDescent="0.2">
      <c r="A2">
        <v>0</v>
      </c>
      <c r="B2">
        <f>G1</f>
        <v>7884</v>
      </c>
      <c r="F2" t="s">
        <v>3</v>
      </c>
      <c r="G2">
        <v>0.17599999999999999</v>
      </c>
      <c r="I2">
        <v>438</v>
      </c>
      <c r="K2">
        <v>9</v>
      </c>
    </row>
    <row r="3" spans="1:11" x14ac:dyDescent="0.2">
      <c r="A3">
        <f>A2+1</f>
        <v>1</v>
      </c>
      <c r="B3">
        <f>B2*(1+(G$2/12))-G$3</f>
        <v>7278.3266913411053</v>
      </c>
      <c r="C3">
        <f>B2*(G$2/12)</f>
        <v>115.63199999999999</v>
      </c>
      <c r="F3" t="s">
        <v>4</v>
      </c>
      <c r="G3">
        <v>721.30530865889455</v>
      </c>
    </row>
    <row r="4" spans="1:11" x14ac:dyDescent="0.2">
      <c r="A4">
        <f t="shared" ref="A4:A14" si="0">A3+1</f>
        <v>2</v>
      </c>
      <c r="B4">
        <f t="shared" ref="B4:B14" si="1">B3*(1+(G$2/12))-G$3</f>
        <v>6663.7701741552137</v>
      </c>
      <c r="C4">
        <f t="shared" ref="C4:C14" si="2">B3*(G$2/12)</f>
        <v>106.74879147300288</v>
      </c>
      <c r="I4" t="s">
        <v>9</v>
      </c>
    </row>
    <row r="5" spans="1:11" x14ac:dyDescent="0.2">
      <c r="A5">
        <f t="shared" si="0"/>
        <v>3</v>
      </c>
      <c r="B5">
        <f t="shared" si="1"/>
        <v>6040.2001613839284</v>
      </c>
      <c r="C5">
        <f t="shared" si="2"/>
        <v>97.735295887609794</v>
      </c>
      <c r="I5">
        <f>I2*2*K2</f>
        <v>7884</v>
      </c>
    </row>
    <row r="6" spans="1:11" x14ac:dyDescent="0.2">
      <c r="A6">
        <f t="shared" si="0"/>
        <v>4</v>
      </c>
      <c r="B6">
        <f t="shared" si="1"/>
        <v>5407.4844550919979</v>
      </c>
      <c r="C6">
        <f t="shared" si="2"/>
        <v>88.589602366964286</v>
      </c>
      <c r="E6" t="s">
        <v>6</v>
      </c>
      <c r="F6">
        <f>G3*12</f>
        <v>8655.6637039067355</v>
      </c>
    </row>
    <row r="7" spans="1:11" x14ac:dyDescent="0.2">
      <c r="A7">
        <f t="shared" si="0"/>
        <v>5</v>
      </c>
      <c r="B7">
        <f t="shared" si="1"/>
        <v>4765.4889184411195</v>
      </c>
      <c r="C7">
        <f t="shared" si="2"/>
        <v>79.309772008015969</v>
      </c>
      <c r="E7" t="s">
        <v>5</v>
      </c>
      <c r="F7">
        <f>F6-G1</f>
        <v>771.66370390673546</v>
      </c>
    </row>
    <row r="8" spans="1:11" x14ac:dyDescent="0.2">
      <c r="A8">
        <f t="shared" si="0"/>
        <v>6</v>
      </c>
      <c r="B8">
        <f t="shared" si="1"/>
        <v>4114.0774472526946</v>
      </c>
      <c r="C8">
        <f t="shared" si="2"/>
        <v>69.893837470469748</v>
      </c>
    </row>
    <row r="9" spans="1:11" x14ac:dyDescent="0.2">
      <c r="A9">
        <f t="shared" si="0"/>
        <v>7</v>
      </c>
      <c r="B9">
        <f t="shared" si="1"/>
        <v>3453.1119411535065</v>
      </c>
      <c r="C9">
        <f t="shared" si="2"/>
        <v>60.339802559706186</v>
      </c>
    </row>
    <row r="10" spans="1:11" x14ac:dyDescent="0.2">
      <c r="A10">
        <f t="shared" si="0"/>
        <v>8</v>
      </c>
      <c r="B10">
        <f t="shared" si="1"/>
        <v>2782.4522742981962</v>
      </c>
      <c r="C10">
        <f t="shared" si="2"/>
        <v>50.645641803584759</v>
      </c>
    </row>
    <row r="11" spans="1:11" x14ac:dyDescent="0.2">
      <c r="A11">
        <f t="shared" si="0"/>
        <v>9</v>
      </c>
      <c r="B11">
        <f t="shared" si="1"/>
        <v>2101.956265662342</v>
      </c>
      <c r="C11">
        <f t="shared" si="2"/>
        <v>40.809300023040208</v>
      </c>
    </row>
    <row r="12" spans="1:11" x14ac:dyDescent="0.2">
      <c r="A12">
        <f t="shared" si="0"/>
        <v>10</v>
      </c>
      <c r="B12">
        <f t="shared" si="1"/>
        <v>1411.4796488998284</v>
      </c>
      <c r="C12">
        <f t="shared" si="2"/>
        <v>30.828691896381017</v>
      </c>
    </row>
    <row r="13" spans="1:11" x14ac:dyDescent="0.2">
      <c r="A13">
        <f t="shared" si="0"/>
        <v>11</v>
      </c>
      <c r="B13">
        <f t="shared" si="1"/>
        <v>710.87604175813112</v>
      </c>
      <c r="C13">
        <f t="shared" si="2"/>
        <v>20.701701517197481</v>
      </c>
    </row>
    <row r="14" spans="1:11" x14ac:dyDescent="0.2">
      <c r="A14">
        <f t="shared" si="0"/>
        <v>12</v>
      </c>
      <c r="B14">
        <f t="shared" si="1"/>
        <v>-3.0849549775666674E-3</v>
      </c>
      <c r="C14">
        <f t="shared" si="2"/>
        <v>10.426181945785922</v>
      </c>
      <c r="D14">
        <f>SUM(C3:C14)</f>
        <v>771.66061895175847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REGINALD</vt:lpstr>
      <vt:lpstr>SAMANTHA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Schenkel, Jessica</dc:creator>
  <cp:lastModifiedBy>Schenkel, Jessica</cp:lastModifiedBy>
  <dcterms:created xsi:type="dcterms:W3CDTF">2019-03-16T17:00:22Z</dcterms:created>
  <dcterms:modified xsi:type="dcterms:W3CDTF">2019-03-22T14:06:35Z</dcterms:modified>
</cp:coreProperties>
</file>