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13_ncr:1_{7EB45DF8-9035-5942-B7ED-96DF4DE787D3}" xr6:coauthVersionLast="47" xr6:coauthVersionMax="47" xr10:uidLastSave="{00000000-0000-0000-0000-000000000000}"/>
  <bookViews>
    <workbookView xWindow="380" yWindow="500" windowWidth="25040" windowHeight="13320" xr2:uid="{75A3BC44-1B21-614E-B4C5-529107AAE6B1}"/>
  </bookViews>
  <sheets>
    <sheet name="Sheet1" sheetId="1" r:id="rId1"/>
  </sheets>
  <definedNames>
    <definedName name="_xlchart.v1.0" hidden="1">Sheet1!$A$3:$A$14</definedName>
    <definedName name="_xlchart.v1.1" hidden="1">Sheet1!$B$2</definedName>
    <definedName name="_xlchart.v1.10" hidden="1">Sheet1!$A$3:$A$14</definedName>
    <definedName name="_xlchart.v1.11" hidden="1">Sheet1!$B$2</definedName>
    <definedName name="_xlchart.v1.12" hidden="1">Sheet1!$B$3:$B$14</definedName>
    <definedName name="_xlchart.v1.13" hidden="1">Sheet1!$C$2</definedName>
    <definedName name="_xlchart.v1.14" hidden="1">Sheet1!$C$3:$C$14</definedName>
    <definedName name="_xlchart.v1.15" hidden="1">Sheet1!$A$3:$A$14</definedName>
    <definedName name="_xlchart.v1.16" hidden="1">Sheet1!$B$2</definedName>
    <definedName name="_xlchart.v1.17" hidden="1">Sheet1!$B$3:$B$14</definedName>
    <definedName name="_xlchart.v1.18" hidden="1">Sheet1!$C$2</definedName>
    <definedName name="_xlchart.v1.19" hidden="1">Sheet1!$C$3:$C$14</definedName>
    <definedName name="_xlchart.v1.2" hidden="1">Sheet1!$B$3:$B$14</definedName>
    <definedName name="_xlchart.v1.20" hidden="1">Sheet1!$A$3:$A$14</definedName>
    <definedName name="_xlchart.v1.21" hidden="1">Sheet1!$B$2</definedName>
    <definedName name="_xlchart.v1.22" hidden="1">Sheet1!$B$3:$B$14</definedName>
    <definedName name="_xlchart.v1.23" hidden="1">Sheet1!$C$2</definedName>
    <definedName name="_xlchart.v1.24" hidden="1">Sheet1!$C$3:$C$14</definedName>
    <definedName name="_xlchart.v1.25" hidden="1">Sheet1!$A$3:$A$14</definedName>
    <definedName name="_xlchart.v1.26" hidden="1">Sheet1!$B$2</definedName>
    <definedName name="_xlchart.v1.27" hidden="1">Sheet1!$B$3:$B$14</definedName>
    <definedName name="_xlchart.v1.28" hidden="1">Sheet1!$C$2</definedName>
    <definedName name="_xlchart.v1.29" hidden="1">Sheet1!$C$3:$C$14</definedName>
    <definedName name="_xlchart.v1.3" hidden="1">Sheet1!$C$2</definedName>
    <definedName name="_xlchart.v1.4" hidden="1">Sheet1!$C$3:$C$14</definedName>
    <definedName name="_xlchart.v1.5" hidden="1">Sheet1!$A$3:$A$14</definedName>
    <definedName name="_xlchart.v1.6" hidden="1">Sheet1!$B$2</definedName>
    <definedName name="_xlchart.v1.7" hidden="1">Sheet1!$B$3:$B$14</definedName>
    <definedName name="_xlchart.v1.8" hidden="1">Sheet1!$C$2</definedName>
    <definedName name="_xlchart.v1.9" hidden="1">Sheet1!$C$3:$C$14</definedName>
    <definedName name="max">Sheet1!$B$17</definedName>
    <definedName name="rate">Sheet1!$B$18</definedName>
    <definedName name="solver_adj" localSheetId="0" hidden="1">Sheet1!$B$18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Sheet1!$C$14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255</definedName>
    <definedName name="solver_ver" localSheetId="0" hidden="1">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<sst xmlns="http://schemas.openxmlformats.org/spreadsheetml/2006/main" count="6" uniqueCount="6">
  <si>
    <t>Day</t>
  </si>
  <si>
    <t>Height (cm)</t>
  </si>
  <si>
    <t>Height of a Sunflower Modeled once per Week</t>
  </si>
  <si>
    <t>H maximum</t>
  </si>
  <si>
    <t>Rate</t>
  </si>
  <si>
    <t>Predicted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</si>
</sst>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Sunflower Height (cm)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Height (cm)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Sheet1!$A$3:$A$14</c:f>
              <c:numCache>
                <c:formatCode>General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  <c:pt idx="8">
                  <c:v>63</c:v>
                </c:pt>
                <c:pt idx="9">
                  <c:v>70</c:v>
                </c:pt>
                <c:pt idx="10">
                  <c:v>77</c:v>
                </c:pt>
                <c:pt idx="11">
                  <c:v>84</c:v>
                </c:pt>
              </c:numCache>
            </c:numRef>
          </c:xVal>
          <c:yVal>
            <c:numRef>
              <c:f>Sheet1!$B$3:$B$14</c:f>
              <c:numCache>
                <c:formatCode>General</c:formatCode>
                <c:ptCount val="12"/>
                <c:pt idx="0">
                  <c:v>17.93</c:v>
                </c:pt>
                <c:pt idx="1">
                  <c:v>36.36</c:v>
                </c:pt>
                <c:pt idx="2">
                  <c:v>67.760000000000005</c:v>
                </c:pt>
                <c:pt idx="3">
                  <c:v>98.1</c:v>
                </c:pt>
                <c:pt idx="4">
                  <c:v>131</c:v>
                </c:pt>
                <c:pt idx="5">
                  <c:v>169.5</c:v>
                </c:pt>
                <c:pt idx="6">
                  <c:v>205.5</c:v>
                </c:pt>
                <c:pt idx="7">
                  <c:v>228.3</c:v>
                </c:pt>
                <c:pt idx="8">
                  <c:v>247.1</c:v>
                </c:pt>
                <c:pt idx="9">
                  <c:v>250.5</c:v>
                </c:pt>
                <c:pt idx="10">
                  <c:v>253.8</c:v>
                </c:pt>
                <c:pt idx="11">
                  <c:v>254.5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11-1D4A-9BE4-C728ADEBC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062687"/>
        <c:axId val="1201419551"/>
      </c:scatterChart>
      <c:valAx>
        <c:axId val="1201062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419551"/>
        <c:crosses val="autoZero"/>
        <c:crossBetween val="midCat"/>
      </c:valAx>
      <c:valAx>
        <c:axId val="1201419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0626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Logistical Growth Model Sunflower</a:t>
            </a:r>
            <a:r>
              <a:rPr lang="en-US" baseline="0"/>
              <a:t> Height (cm)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Height (cm)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Sheet1!$A$3:$A$14</c:f>
              <c:numCache>
                <c:formatCode>General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  <c:pt idx="8">
                  <c:v>63</c:v>
                </c:pt>
                <c:pt idx="9">
                  <c:v>70</c:v>
                </c:pt>
                <c:pt idx="10">
                  <c:v>77</c:v>
                </c:pt>
                <c:pt idx="11">
                  <c:v>84</c:v>
                </c:pt>
              </c:numCache>
            </c:numRef>
          </c:xVal>
          <c:yVal>
            <c:numRef>
              <c:f>Sheet1!$B$3:$B$14</c:f>
              <c:numCache>
                <c:formatCode>General</c:formatCode>
                <c:ptCount val="12"/>
                <c:pt idx="0">
                  <c:v>17.93</c:v>
                </c:pt>
                <c:pt idx="1">
                  <c:v>36.36</c:v>
                </c:pt>
                <c:pt idx="2">
                  <c:v>67.760000000000005</c:v>
                </c:pt>
                <c:pt idx="3">
                  <c:v>98.1</c:v>
                </c:pt>
                <c:pt idx="4">
                  <c:v>131</c:v>
                </c:pt>
                <c:pt idx="5">
                  <c:v>169.5</c:v>
                </c:pt>
                <c:pt idx="6">
                  <c:v>205.5</c:v>
                </c:pt>
                <c:pt idx="7">
                  <c:v>228.3</c:v>
                </c:pt>
                <c:pt idx="8">
                  <c:v>247.1</c:v>
                </c:pt>
                <c:pt idx="9">
                  <c:v>250.5</c:v>
                </c:pt>
                <c:pt idx="10">
                  <c:v>253.8</c:v>
                </c:pt>
                <c:pt idx="11">
                  <c:v>254.5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AE-7A4A-87F3-D22C8A4E4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671327"/>
        <c:axId val="1407725791"/>
      </c:scatterChart>
      <c:scatterChart>
        <c:scatterStyle val="smoothMarker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Predicted Height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Sheet1!$A$3:$A$14</c:f>
              <c:numCache>
                <c:formatCode>General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  <c:pt idx="8">
                  <c:v>63</c:v>
                </c:pt>
                <c:pt idx="9">
                  <c:v>70</c:v>
                </c:pt>
                <c:pt idx="10">
                  <c:v>77</c:v>
                </c:pt>
                <c:pt idx="11">
                  <c:v>84</c:v>
                </c:pt>
              </c:numCache>
            </c:numRef>
          </c:xVal>
          <c:yVal>
            <c:numRef>
              <c:f>Sheet1!$C$3:$C$14</c:f>
              <c:numCache>
                <c:formatCode>General</c:formatCode>
                <c:ptCount val="12"/>
                <c:pt idx="0">
                  <c:v>17.93</c:v>
                </c:pt>
                <c:pt idx="1">
                  <c:v>29.18176055882353</c:v>
                </c:pt>
                <c:pt idx="2">
                  <c:v>46.625279423143361</c:v>
                </c:pt>
                <c:pt idx="3">
                  <c:v>72.342857700948727</c:v>
                </c:pt>
                <c:pt idx="4">
                  <c:v>107.32093325407223</c:v>
                </c:pt>
                <c:pt idx="5">
                  <c:v>149.27431483859297</c:v>
                </c:pt>
                <c:pt idx="6">
                  <c:v>191.05053922676603</c:v>
                </c:pt>
                <c:pt idx="7">
                  <c:v>223.39118942555587</c:v>
                </c:pt>
                <c:pt idx="8">
                  <c:v>242.08241534172339</c:v>
                </c:pt>
                <c:pt idx="9">
                  <c:v>250.36008617999136</c:v>
                </c:pt>
                <c:pt idx="10">
                  <c:v>253.43504000781661</c:v>
                </c:pt>
                <c:pt idx="11">
                  <c:v>254.48490509136565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AE-7A4A-87F3-D22C8A4E4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671327"/>
        <c:axId val="1407725791"/>
      </c:scatterChart>
      <c:valAx>
        <c:axId val="1431671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725791"/>
        <c:crosses val="autoZero"/>
        <c:crossBetween val="midCat"/>
      </c:valAx>
      <c:valAx>
        <c:axId val="1407725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6713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654050</xdr:colOff>
      <xdr:row>1</xdr:row>
      <xdr:rowOff>146050</xdr:rowOff>
    </xdr:from>
    <xdr:to>
      <xdr:col>16</xdr:col>
      <xdr:colOff>406400</xdr:colOff>
      <xdr:row>23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90CFC5-80FC-FD41-87F2-CA6892CE3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793750</xdr:colOff>
      <xdr:row>4</xdr:row>
      <xdr:rowOff>82550</xdr:rowOff>
    </xdr:from>
    <xdr:to>
      <xdr:col>16</xdr:col>
      <xdr:colOff>228600</xdr:colOff>
      <xdr:row>24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9F0371-4EBF-E445-9EE7-2A37BC458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487CD-B3EF-C545-8E1E-46F534D7DA27}">
  <dimension ref="A1:C18"/>
  <sheetViews>
    <sheetView tabSelected="1" workbookViewId="0">
      <selection activeCell="E12" sqref="E12"/>
    </sheetView>
  </sheetViews>
  <sheetFormatPr baseColWidth="10" defaultRowHeight="16" x14ac:dyDescent="0.2"/>
  <cols>
    <col min="1" max="1" width="12.83203125" style="1" customWidth="1"/>
    <col min="2" max="16384" width="10.83203125" style="1"/>
  </cols>
  <sheetData>
    <row r="1" spans="1:3" x14ac:dyDescent="0.2">
      <c r="A1" s="3" t="s">
        <v>2</v>
      </c>
    </row>
    <row r="2" spans="1:3" x14ac:dyDescent="0.2">
      <c r="A2" s="2" t="s">
        <v>0</v>
      </c>
      <c r="B2" s="2" t="s">
        <v>1</v>
      </c>
      <c r="C2" s="3" t="s">
        <v>5</v>
      </c>
    </row>
    <row r="3" spans="1:3" x14ac:dyDescent="0.2">
      <c r="A3" s="2">
        <v>7</v>
      </c>
      <c r="B3" s="2">
        <v>17.93</v>
      </c>
      <c r="C3" s="1">
        <v>17.93</v>
      </c>
    </row>
    <row r="4" spans="1:3" x14ac:dyDescent="0.2">
      <c r="A4" s="2">
        <f>A3+7</f>
        <v>14</v>
      </c>
      <c r="B4" s="2">
        <v>36.36</v>
      </c>
      <c r="C4" s="1">
        <f>C3*(1+rate*(1-C3/max))</f>
        <v>29.18176055882353</v>
      </c>
    </row>
    <row r="5" spans="1:3" x14ac:dyDescent="0.2">
      <c r="A5" s="2">
        <f t="shared" ref="A4:A14" si="0">A4+7</f>
        <v>21</v>
      </c>
      <c r="B5" s="2">
        <v>67.760000000000005</v>
      </c>
      <c r="C5" s="1">
        <f>C4*(1+rate*(1-C4/max))</f>
        <v>46.625279423143361</v>
      </c>
    </row>
    <row r="6" spans="1:3" x14ac:dyDescent="0.2">
      <c r="A6" s="2">
        <f t="shared" si="0"/>
        <v>28</v>
      </c>
      <c r="B6" s="2">
        <v>98.1</v>
      </c>
      <c r="C6" s="1">
        <f>C5*(1+rate*(1-C5/max))</f>
        <v>72.342857700948727</v>
      </c>
    </row>
    <row r="7" spans="1:3" x14ac:dyDescent="0.2">
      <c r="A7" s="2">
        <f t="shared" si="0"/>
        <v>35</v>
      </c>
      <c r="B7" s="2">
        <v>131</v>
      </c>
      <c r="C7" s="1">
        <f>C6*(1+rate*(1-C6/max))</f>
        <v>107.32093325407223</v>
      </c>
    </row>
    <row r="8" spans="1:3" x14ac:dyDescent="0.2">
      <c r="A8" s="2">
        <f t="shared" si="0"/>
        <v>42</v>
      </c>
      <c r="B8" s="2">
        <v>169.5</v>
      </c>
      <c r="C8" s="1">
        <f>C7*(1+rate*(1-C7/max))</f>
        <v>149.27431483859297</v>
      </c>
    </row>
    <row r="9" spans="1:3" x14ac:dyDescent="0.2">
      <c r="A9" s="2">
        <f t="shared" si="0"/>
        <v>49</v>
      </c>
      <c r="B9" s="2">
        <v>205.5</v>
      </c>
      <c r="C9" s="1">
        <f>C8*(1+rate*(1-C8/max))</f>
        <v>191.05053922676603</v>
      </c>
    </row>
    <row r="10" spans="1:3" x14ac:dyDescent="0.2">
      <c r="A10" s="2">
        <f t="shared" si="0"/>
        <v>56</v>
      </c>
      <c r="B10" s="2">
        <v>228.3</v>
      </c>
      <c r="C10" s="1">
        <f>C9*(1+rate*(1-C9/max))</f>
        <v>223.39118942555587</v>
      </c>
    </row>
    <row r="11" spans="1:3" x14ac:dyDescent="0.2">
      <c r="A11" s="2">
        <f t="shared" si="0"/>
        <v>63</v>
      </c>
      <c r="B11" s="2">
        <v>247.1</v>
      </c>
      <c r="C11" s="1">
        <f>C10*(1+rate*(1-C10/max))</f>
        <v>242.08241534172339</v>
      </c>
    </row>
    <row r="12" spans="1:3" x14ac:dyDescent="0.2">
      <c r="A12" s="2">
        <f t="shared" si="0"/>
        <v>70</v>
      </c>
      <c r="B12" s="2">
        <v>250.5</v>
      </c>
      <c r="C12" s="1">
        <f>C11*(1+rate*(1-C11/max))</f>
        <v>250.36008617999136</v>
      </c>
    </row>
    <row r="13" spans="1:3" x14ac:dyDescent="0.2">
      <c r="A13" s="2">
        <f t="shared" si="0"/>
        <v>77</v>
      </c>
      <c r="B13" s="2">
        <v>253.8</v>
      </c>
      <c r="C13" s="1">
        <f>C12*(1+rate*(1-C12/max))</f>
        <v>253.43504000781661</v>
      </c>
    </row>
    <row r="14" spans="1:3" x14ac:dyDescent="0.2">
      <c r="A14" s="2">
        <f t="shared" si="0"/>
        <v>84</v>
      </c>
      <c r="B14" s="2">
        <v>254.5</v>
      </c>
      <c r="C14" s="1">
        <f>C13*(1+rate*(1-C13/max))</f>
        <v>254.48490509136565</v>
      </c>
    </row>
    <row r="17" spans="1:2" x14ac:dyDescent="0.2">
      <c r="A17" s="3" t="s">
        <v>3</v>
      </c>
      <c r="B17" s="3">
        <v>255</v>
      </c>
    </row>
    <row r="18" spans="1:2" x14ac:dyDescent="0.2">
      <c r="A18" s="3" t="s">
        <v>4</v>
      </c>
      <c r="B18" s="3">
        <v>0.67500000000000004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max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2022-06-22T23:27:38Z</dcterms:created>
  <dcterms:modified xsi:type="dcterms:W3CDTF">2022-06-22T23:43:26Z</dcterms:modified>
</cp:coreProperties>
</file>